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675241-fasyia_intl_affairs_dean's_off-ycintl\ISA\ISAs 2017\Budgets\Final Budgets\Website Budgets\"/>
    </mc:Choice>
  </mc:AlternateContent>
  <bookViews>
    <workbookView xWindow="0" yWindow="3600" windowWidth="28800" windowHeight="12900" tabRatio="743"/>
  </bookViews>
  <sheets>
    <sheet name="Budget template" sheetId="5" r:id="rId1"/>
  </sheets>
  <calcPr calcId="171027"/>
</workbook>
</file>

<file path=xl/calcChain.xml><?xml version="1.0" encoding="utf-8"?>
<calcChain xmlns="http://schemas.openxmlformats.org/spreadsheetml/2006/main">
  <c r="K12" i="5" l="1"/>
  <c r="K24" i="5"/>
  <c r="K25" i="5"/>
  <c r="K28" i="5"/>
  <c r="K37" i="5"/>
  <c r="K47" i="5"/>
  <c r="K49" i="5"/>
  <c r="K50" i="5"/>
  <c r="K52" i="5"/>
  <c r="K64" i="5"/>
  <c r="K75" i="5"/>
  <c r="K80" i="5"/>
  <c r="K81" i="5"/>
  <c r="K82" i="5"/>
  <c r="K86" i="5"/>
  <c r="K88" i="5"/>
  <c r="K90" i="5"/>
  <c r="K91" i="5"/>
  <c r="K92" i="5"/>
  <c r="K95" i="5"/>
  <c r="K96" i="5"/>
  <c r="K3" i="5"/>
  <c r="K18" i="5"/>
  <c r="K23" i="5"/>
  <c r="K41" i="5"/>
  <c r="K48" i="5"/>
  <c r="K70" i="5"/>
  <c r="K8" i="5"/>
  <c r="K11" i="5"/>
  <c r="K15" i="5"/>
  <c r="K21" i="5"/>
  <c r="K29" i="5"/>
  <c r="K34" i="5"/>
  <c r="K36" i="5"/>
  <c r="K40" i="5"/>
  <c r="K42" i="5"/>
  <c r="K17" i="5"/>
  <c r="K44" i="5"/>
  <c r="K57" i="5"/>
  <c r="K60" i="5"/>
  <c r="K84" i="5"/>
  <c r="K66" i="5"/>
  <c r="K67" i="5"/>
  <c r="K69" i="5"/>
  <c r="K2" i="5"/>
  <c r="K5" i="5"/>
  <c r="K6" i="5"/>
  <c r="K7" i="5"/>
  <c r="K9" i="5"/>
  <c r="K4" i="5"/>
  <c r="K10" i="5"/>
  <c r="K16" i="5"/>
  <c r="K13" i="5"/>
  <c r="K14" i="5"/>
  <c r="K19" i="5"/>
  <c r="K20" i="5"/>
  <c r="K22" i="5"/>
  <c r="K26" i="5"/>
  <c r="K27" i="5"/>
  <c r="K32" i="5"/>
  <c r="K30" i="5"/>
  <c r="K31" i="5"/>
  <c r="K33" i="5"/>
  <c r="K35" i="5"/>
  <c r="K38" i="5"/>
  <c r="K39" i="5"/>
  <c r="K43" i="5"/>
  <c r="K45" i="5"/>
  <c r="K46" i="5"/>
  <c r="K51" i="5"/>
  <c r="K54" i="5"/>
  <c r="K53" i="5"/>
  <c r="K55" i="5"/>
  <c r="K56" i="5"/>
  <c r="K58" i="5"/>
  <c r="K59" i="5"/>
  <c r="K61" i="5"/>
  <c r="K62" i="5"/>
  <c r="K63" i="5"/>
  <c r="K65" i="5"/>
  <c r="K77" i="5"/>
  <c r="K78" i="5"/>
  <c r="K79" i="5"/>
  <c r="K83" i="5"/>
  <c r="K68" i="5"/>
  <c r="K71" i="5"/>
  <c r="K72" i="5"/>
  <c r="K73" i="5"/>
  <c r="K74" i="5"/>
  <c r="K76" i="5"/>
  <c r="K85" i="5"/>
  <c r="K87" i="5"/>
  <c r="K89" i="5"/>
  <c r="K93" i="5"/>
  <c r="K94" i="5"/>
  <c r="K97" i="5"/>
  <c r="K98" i="5"/>
</calcChain>
</file>

<file path=xl/sharedStrings.xml><?xml version="1.0" encoding="utf-8"?>
<sst xmlns="http://schemas.openxmlformats.org/spreadsheetml/2006/main" count="308" uniqueCount="295">
  <si>
    <t>Books</t>
  </si>
  <si>
    <t>Airfare</t>
  </si>
  <si>
    <t>Room</t>
  </si>
  <si>
    <t>Board</t>
  </si>
  <si>
    <t>Health (if applicable)</t>
  </si>
  <si>
    <t>Visa fee (if applicable)</t>
  </si>
  <si>
    <t>Tuition (includes all program fees)</t>
  </si>
  <si>
    <t>Local Transportion (only program/commuting transport)</t>
  </si>
  <si>
    <t>Notes</t>
  </si>
  <si>
    <t># Weeks Total</t>
  </si>
  <si>
    <t>Total Program Budget</t>
  </si>
  <si>
    <t>Program Start Date</t>
  </si>
  <si>
    <t>Program End Date</t>
  </si>
  <si>
    <t>Banner Program Code</t>
  </si>
  <si>
    <t>Designated (non-Yale) Summer Abroad Program</t>
  </si>
  <si>
    <t>ACC Intensive Chinese Language and Culture Summer Program in Beijing</t>
  </si>
  <si>
    <t>AMIDEAST in Jordan: Intensive Arabic in Amman Summer (1 session)</t>
  </si>
  <si>
    <t xml:space="preserve">AMIDEAST in Jordan: Intensive Arabic in Amman Summer (2 sessions) </t>
  </si>
  <si>
    <t>AMIDEAST in Morocco: Intensive Arabic in Rabat Summer: Advanced Level (1 session)</t>
  </si>
  <si>
    <t>AMIDEAST in Morocco: Intensive Arabic in Rabat Summer: Advanced Level (2 sessions)</t>
  </si>
  <si>
    <t>Alliance for Global Education in India: Summer in Pune</t>
  </si>
  <si>
    <t>American University Center of Provence (AUCP): French and Intercultural Communication Summer</t>
  </si>
  <si>
    <t>Aquincum Institute of Technology (AIT) in Budapest Summer</t>
  </si>
  <si>
    <t>BU Study Abroad in Menorca: Field School in Archaeology &amp; Heritage Management Summer</t>
  </si>
  <si>
    <t>BU Study Abroad in Padua: Italian Studies Program, Intermediate or Advanced Level Summer</t>
  </si>
  <si>
    <t>British American Drama Academy (BADA): Midsummer in Oxford Program</t>
  </si>
  <si>
    <t>Bryn Mawr: Institut d'études françaises d'Avignon Summer</t>
  </si>
  <si>
    <t>CET in China: Intensive Chinese Language in Beijing Summer</t>
  </si>
  <si>
    <t>CET in China: Intensive Chinese Language in Harbin Summer</t>
  </si>
  <si>
    <t>CET in Japan: Intensive Japanese Language &amp; Culture Studies in Osaka Summer</t>
  </si>
  <si>
    <t>CIEE in Buenos Aires: Community Public Health Summer</t>
  </si>
  <si>
    <t>CIEE in Santiago, DR: Community Public Health Summer</t>
  </si>
  <si>
    <t>CUPA Summer</t>
  </si>
  <si>
    <t>Columbia University: French Studies Program in Paris at Reid Hall, Advanced Track Summer</t>
  </si>
  <si>
    <t>Columbia University: French Studies Program in Paris at Reid Hall, Intermediate Track Summer</t>
  </si>
  <si>
    <t>Danish Institute for Study Abroad (DIS): Session 3 (4 weeks)</t>
  </si>
  <si>
    <t>Danish Institute for Study Abroad (DIS): Architecture &amp; Design Summer Session: Architecture or Architecture Foundations Tracks</t>
  </si>
  <si>
    <t>Duke in China: Summer Program</t>
  </si>
  <si>
    <t>Freie Universitat Berlin Summer Program, Term II (6 weeks)</t>
  </si>
  <si>
    <t>Freie Universitat Berlin Summer Program, Term III Intensive German Language (4 weeks): Track C</t>
  </si>
  <si>
    <t>Harvard Summer Program in Beijing: Harvard Beijing Academy</t>
  </si>
  <si>
    <t>Harvard Summer Program in Trento, Italy</t>
  </si>
  <si>
    <t>Hebrew University of Jerusalem: Rothberg International School Summer (Jerusalem Ulpan)</t>
  </si>
  <si>
    <t>IES Abroad in Arles Summer</t>
  </si>
  <si>
    <t>IES Abroad in Madrid Summer</t>
  </si>
  <si>
    <t>IFSA Butler in Argentina: Language and Culture at the Universidad de Buenos Aires Summer</t>
  </si>
  <si>
    <t>Inter-University Program for Chinese Language Studies Summer</t>
  </si>
  <si>
    <t>International Chinese Language Program (ICLP) Summer</t>
  </si>
  <si>
    <t>Kathmandu University: Buddhist Studies at Ranjung Yeshe Institute Summer</t>
  </si>
  <si>
    <t>Kyoto Consortium for Japanese Studies Summer</t>
  </si>
  <si>
    <t>London Academy of Music &amp; Dramatic Art: Shakespeare &amp; His Contemporaries Summer Program</t>
  </si>
  <si>
    <t>London School of Economics &amp; Political Science: Summer School, Economics/International Relations (6 week option - ISA eligible)</t>
  </si>
  <si>
    <t>Organization for Tropical Studies (OTS) in Costa Rica: Tropical Biology Summer</t>
  </si>
  <si>
    <t>Pembroke-King's Summer Programme, University of Cambridge</t>
  </si>
  <si>
    <t>Princeton in Beijing Summer Program</t>
  </si>
  <si>
    <t>Princeton in Ishikawa Summer Program</t>
  </si>
  <si>
    <t>Qasid Institute Summer Program</t>
  </si>
  <si>
    <t>SIT China: Community Health and Traditional Chinese Medicine Summer</t>
  </si>
  <si>
    <t>SIT Iceland: Renewable Energy, Technology, and Resource Economics Summer Program</t>
  </si>
  <si>
    <t>SIT India: Himalayan Buddhist Art and Architecture Summer</t>
  </si>
  <si>
    <t>SIT Switzerland: International Studies and Multilateral Diplomacy Summer Program</t>
  </si>
  <si>
    <t>School for Field Studies Summer in Tanzania: Session II: Techniques for Wildlife Field Research</t>
  </si>
  <si>
    <t>School for Field Studies Summer in the Turks and Caicos Islands: Session I: Tropical Marine Ecosystems: Monitoring and Management</t>
  </si>
  <si>
    <t>School for Field Studies Summer in the Turks and Caicos Islands: Session I: Tropical Marine Ecosystems: Monitoring and Management + Session II: Applied Marine Research Techniques</t>
  </si>
  <si>
    <t>School for Field Studies Summer in the Turks and Caicos Islands: Session II: Applied Marine Research Techniques</t>
  </si>
  <si>
    <t>Seoul National University: Language Education Institute Summer Program</t>
  </si>
  <si>
    <t>Sogang University: Korean Language Education Center Summer Program</t>
  </si>
  <si>
    <t>Summer Institute of Hispanic Studies (SIHS)</t>
  </si>
  <si>
    <t>The Sun Academy Summer Program for Yale Students</t>
  </si>
  <si>
    <t>Turkish Language &amp; Culture Program at Bogaziçi University</t>
  </si>
  <si>
    <t>UVA in Shanghai Intensive Chinese Language Summer Program</t>
  </si>
  <si>
    <t>Washington University: France for the Pre-Med Summer</t>
  </si>
  <si>
    <t xml:space="preserve">TBD </t>
  </si>
  <si>
    <t>The program price includes tuition and fees, some meals, pre-departure materials, orientation, organized activities, field study trips, course materials, the services of a full-time resident staff, and medical/evacuation insurance.</t>
  </si>
  <si>
    <t>Used UHC Global health insurance rate of 1.09 per day; Used average of rent &amp; utilities plus one week to determine housing</t>
  </si>
  <si>
    <t>Used UHC Global health insurance rate of $1.09 per day; Added meals for weekends</t>
  </si>
  <si>
    <t>Room includes two meals per day: Health Insurance &amp; visa cost taken form program page</t>
  </si>
  <si>
    <t>Room includes board: Health Insurance &amp; visa costs taken from program budget estimates</t>
  </si>
  <si>
    <t>Used average of accommodation rates;</t>
  </si>
  <si>
    <t>Used average of accommodation rates (excluding hotel option); intensive language course</t>
  </si>
  <si>
    <t>Board based on average cost of all options; visa fees not included in program's budget estimates; $375 transcript cost  included in tuition fee</t>
  </si>
  <si>
    <t>Tuition includes health insurance; visa is n/a: students required to purchase 8 meals per week</t>
  </si>
  <si>
    <t>Tuition costs include lunch and tours</t>
  </si>
  <si>
    <t>Dates can vary - LSE offers 3 different 2-week sessions and students choose two for a total of 6 weeks; Used UHC Global health insurance rate of $1.09 per day; Took average of accommodations offered; most include breakfast so determined food for lunch and dinner; took books and local transportation from IFSA's site</t>
  </si>
  <si>
    <t xml:space="preserve">Tuition includes room and board, local transportation, &amp; books; health insurance based on UHC Global daily student rate; visa is n/a for US citizens. </t>
  </si>
  <si>
    <t>Accommodation based on 4 band average; $ 1000 supervision fee not included (must be added where necessary);Used UHC Global health insurance rate of $1.09 per day ; Used IFSA's site for books and meals</t>
  </si>
  <si>
    <t xml:space="preserve">Books included in tuition (for some levels); health insurance based on UHC Global daily student rate; local transport not included in program's budget estimates; housing based on average cost of all options. </t>
  </si>
  <si>
    <t>Tuition includes health insurance, local transport; room includes board; book fees not yet listed.</t>
  </si>
  <si>
    <t>Tuition includes health insurance; Room includes board</t>
  </si>
  <si>
    <t>Used UHC Global health insurance rate of $1.09 per day; Superdorm for housing; Transportation and book fees unavailable</t>
  </si>
  <si>
    <t>Room and board options cost between $950 and $1900; options and their prices are announced to admitted students in April; This fee includes breakfast and dinner; lunches are added in the board column; Insurance based on UHC Global daily rate</t>
  </si>
  <si>
    <t>The program fee includes tuition, host family housing, breakfast and 5 evening meals per week, local transportation, activities, and outings; Insurance based on UNH Global daily rate $1.09</t>
  </si>
  <si>
    <t>Housing costs are based on an average of all options available. See tuition costs above; Insurance calculated at UNH Global daily rate</t>
  </si>
  <si>
    <t xml:space="preserve">Some meals included in housing fee; the rest are covered by the board column; $375 transcript fee included in tuition fee ;  </t>
  </si>
  <si>
    <t>Tuition includes room, board, field trips, activities and entertainment, basic insurance, &amp; local transportation costs; Some study materials not included</t>
  </si>
  <si>
    <t>Tuition includes room and board; Insurance based on UHC Global daily rate</t>
  </si>
  <si>
    <t>Board,Visa, and local transportation based on Light Fellowship; Insurance based on UHC Global daily rate $1.09; Books included</t>
  </si>
  <si>
    <t>Housing, board, visa, local transport &amp; books based on Light Fellowship; health insurance based on UHC Global daily student rate.</t>
  </si>
  <si>
    <t xml:space="preserve">4200 tuition + $50 wire transfer fee; Room, board, local transport based on Light fellowship; health insurance based on UHC Global weekly student rate; visa is n/a for US citizens. </t>
  </si>
  <si>
    <t>Contacted program; Costs will remain the same as 2016; Visa and local transportation may change</t>
  </si>
  <si>
    <t>Tuition include $105 transcript fee; Insurance based on UHC Global daily rate; All other costs based on Light fellowship</t>
  </si>
  <si>
    <t>Tuition includes homestay fee; Board &amp; Local transport based on Light Fellowship budget; room, breakfast, and dinner included in tuition; health insurance based on UHC Global daily student rate; visa n/a for US citizens.</t>
  </si>
  <si>
    <t>Apart from airfare &amp; health insurance, all costs based on Light Fellowship budget; room included in tuition; health insurance based on UHC Global daily student rate.</t>
  </si>
  <si>
    <t>Apart from airfare &amp; health insurance,  all costs based on Light Fellowship budget; health insurance based on UHC Global daily student rate.</t>
  </si>
  <si>
    <t>Apart from Airfare &amp; health insurance,all costs based on Light Fellowship budget; health insurance based on UHC Global daily student rate.</t>
  </si>
  <si>
    <t>All costs apart from airfare and health insurance based on Light fellowship budget; health insurance based on UHC Global daily rate</t>
  </si>
  <si>
    <t>Visa and housing included inprogram fees; insurance based on UHC Global daily student rate.</t>
  </si>
  <si>
    <t>2017 fees requested</t>
  </si>
  <si>
    <t>All costs, other than airfare and health insurance, based on Light Fellowship budget; health insurance based on UHC Global daily student rate.</t>
  </si>
  <si>
    <t>Oslo International Summer School</t>
  </si>
  <si>
    <t>Tuition is based on on-campus fee &amp; includes room, board and health insurance. Some courses require additional fees for field trips ($55 - $695)</t>
  </si>
  <si>
    <t>School for Field Studies Summer in Australia: Session II: Techniques for Rainforest Research</t>
  </si>
  <si>
    <t>School for Field Studies Summer in Australia &amp; New Zealand: Session I: Rainforest Management Studies</t>
  </si>
  <si>
    <t>Budapest Semester in Mathematics Summer Program</t>
  </si>
  <si>
    <t>Harvard Summer Program in Oxford</t>
  </si>
  <si>
    <t>The program fee includes tuition, accommodation, scheduled excursions and activities, and some meals.   </t>
  </si>
  <si>
    <t>Ewha Language Center: Korean Language Program, Summer Intensive</t>
  </si>
  <si>
    <t>Hokkaido International Foundation: Japanese Language and Culture Summer Program</t>
  </si>
  <si>
    <t>Tuition includes homestay fee, books, and group transportation: Insurance based on UHC Global daily rate</t>
  </si>
  <si>
    <t>SIT Uganda &amp; Rwanda: Peace &amp; Conflict Studies in the Lake Victoria Basin Summer Program</t>
  </si>
  <si>
    <t>CET in Jordan: Intensive Arabic Language in Amman Summer</t>
  </si>
  <si>
    <t>Tuition includes insurance.</t>
  </si>
  <si>
    <t>Insurance based on UHC Global daily rate</t>
  </si>
  <si>
    <t>Arabic Language Institute in Fez (AILF) Summer: Advanced Level</t>
  </si>
  <si>
    <t>Room based on average cost of available options; Local transportation cost not available; Insurance based on UNC Global daily rate;  2 sessions available (5/25 - 7/7 &amp; 6/15 - 7/28)</t>
  </si>
  <si>
    <t xml:space="preserve">Room includes board; tuition includes health insurance; visa fees not included in program's budget estimates.  </t>
  </si>
  <si>
    <t>The tuition varies depending on the number of points (credits) taken. The cost is $1,500 per point and the cost listed is based on 7 points.  Students can enroll in the following options: 6 points: $9000; 7 points: 10500; 8 points 12000. A transcript fee of $105 is not included in these costs. See housing costs below; Insurance calculated at UNH Global daily rate</t>
  </si>
  <si>
    <t>Tuition includes book fees, local transportation costs &amp; medical Insurance</t>
  </si>
  <si>
    <t>Tuition = $6582 tuition + $1250 program fee; $40 transcript fee; books inc in tuition; health insurance based on UHC Global daily student rate.</t>
  </si>
  <si>
    <t>All costs, apart from airfare and health insurance, based on Light fellowship budget; health insurance based on UHC Global daily rate</t>
  </si>
  <si>
    <t>Tuition includes housing and some meals. Airfare uses Florence (Siena programs) estimate, versus Rome; Insurance based on UHC Global daily rate</t>
  </si>
  <si>
    <t>Based on 2016 budget/2017 fees not posted; requested information. Tuition includes Hebrew and level and placement tests. Local transportation and  books not included in budget sheet. Health based on UHC Global daily rate.</t>
  </si>
  <si>
    <t>Will need to get housing amount from student;  Used UHC Global health insurance rate of 1.09 per day;</t>
  </si>
  <si>
    <t>Tuition includes health Insurance and local transportation; Room includes board; Airfare based on 2016 budget</t>
  </si>
  <si>
    <t>Harvard Summer Program in Olympia &amp; Nafplio, Greece</t>
  </si>
  <si>
    <t>Advanced Studies in England Summer School</t>
  </si>
  <si>
    <t>Tuition includes accommodation, an all-inclusive field trip and three-day residential weekend in Dorset, and tickets for all compulsory course-related visits; Insurance based on UHC Global daily rate; Book cost not available</t>
  </si>
  <si>
    <t>Colombia University: Italian Cultural Studies in Venice Intermediate Tracks Summer</t>
  </si>
  <si>
    <t>The tuition varies depending on the number of points (credits) taken.  The cost is $1,286 per point and the above chart is based on 9 points: Insurance based on UHC Global daily rate; Transcript fee of $105 included in tuition</t>
  </si>
  <si>
    <t>CET in China: Intensive Chinese Languagein Kunming Summer</t>
  </si>
  <si>
    <t>School for Field Studies Summer in Costa Rica: Session I: Sustaining Tropical Ecosystems</t>
  </si>
  <si>
    <t>Room includes board. Tuition includes  local transportation; $1000 discount for students participating in both programs;  Insurance based on UHC Global daily rate $1.09</t>
  </si>
  <si>
    <t>Room includes board; Tuition includes local transportation;  Insurance based on UHC Global daily rate $1.09; $1000 discount for participation in both sessions</t>
  </si>
  <si>
    <t>Tuition includes, books, local transport; room includes board; airfare based on program's estimate;  Insurance based on UHC Global daily rate $1.09</t>
  </si>
  <si>
    <t>Tuition includes, local transport; room includes board. Insurance based on UHC Global daily rate $1.09</t>
  </si>
  <si>
    <t>Tuition includes local transport; room includes board; book expense is related to "required program equipment." Insurance based on UHC Global daily rate $1.09</t>
  </si>
  <si>
    <t xml:space="preserve">Tuition includes local transport; room includes board; book expense is related to "required program equipment" Insurance based on UHC Global daily rate $1.09 </t>
  </si>
  <si>
    <t>School for Field Studies Summer in Costa Rica: Session II: Applied Research Techniques &amp; Stratagies toward Sustainability</t>
  </si>
  <si>
    <t>IES Abroad in Vienna Summer</t>
  </si>
  <si>
    <t xml:space="preserve">$375 transcript fee included in tuition fee ;  </t>
  </si>
  <si>
    <t>Tel Aviv University: Summer Language Programs</t>
  </si>
  <si>
    <t xml:space="preserve">Tuition, room &amp; board based on 4 week program; Housing based on shared appartment; Healthcare based on UHC Global daily rate; Local transportation &amp; book costs unavailable </t>
  </si>
  <si>
    <t>Tuition includes insurance; Board &amp; local transporation based on Light fellowship budget</t>
  </si>
  <si>
    <t>Board,Visa, and local transportation based on Light Fellowships budget; Books inc. in tuition; Insurance based on UHC Global daily rate $1.09</t>
  </si>
  <si>
    <t>Tuition includes books, housing, daily breakfasts, and two lunches per week;Visa, board &amp; local transport based on Light Fellowship budget; $500 Book fee includes anticipated cost of social study; health insurance based on UHC Global daily student rate.</t>
  </si>
  <si>
    <t>SAACC</t>
  </si>
  <si>
    <t>SAAMIDAMI</t>
  </si>
  <si>
    <t>SAAMIDAMMN</t>
  </si>
  <si>
    <t>SAAMIDRABI</t>
  </si>
  <si>
    <t>SAAMIDEAST</t>
  </si>
  <si>
    <t>SAPROVENCE</t>
  </si>
  <si>
    <t>SAAITBUD</t>
  </si>
  <si>
    <t>SABUPAD</t>
  </si>
  <si>
    <t>SABADAOX</t>
  </si>
  <si>
    <t>SABRYNAV</t>
  </si>
  <si>
    <t>SACETBEIJ</t>
  </si>
  <si>
    <t>SACETHARB</t>
  </si>
  <si>
    <t>SACETSUJAP</t>
  </si>
  <si>
    <t>SACIEEHBA</t>
  </si>
  <si>
    <t>SACIEEH</t>
  </si>
  <si>
    <t>SACUPASU</t>
  </si>
  <si>
    <t>SACOLFRADV</t>
  </si>
  <si>
    <t>SACOLFRIN</t>
  </si>
  <si>
    <t>SADISSU</t>
  </si>
  <si>
    <t>SADUKE</t>
  </si>
  <si>
    <t>SAFREIEII</t>
  </si>
  <si>
    <t>SAFREIEIII</t>
  </si>
  <si>
    <t>SAHBA</t>
  </si>
  <si>
    <t>SAHVTRNT</t>
  </si>
  <si>
    <t>SAHEBRSU</t>
  </si>
  <si>
    <t>SAIESAR</t>
  </si>
  <si>
    <t>SAIESSUMAD</t>
  </si>
  <si>
    <t>SABUTSUARG</t>
  </si>
  <si>
    <t>SAIUPC</t>
  </si>
  <si>
    <t>SAICLP</t>
  </si>
  <si>
    <t>SAKATHMAND</t>
  </si>
  <si>
    <t>SAKCJS</t>
  </si>
  <si>
    <t>SALSEEC</t>
  </si>
  <si>
    <t>SAOTSSCRB</t>
  </si>
  <si>
    <t>SAPEMBROKE</t>
  </si>
  <si>
    <t>SAPIB</t>
  </si>
  <si>
    <t>SAPII</t>
  </si>
  <si>
    <t>SAQASID</t>
  </si>
  <si>
    <t>SASITCHINA</t>
  </si>
  <si>
    <t>SASITINDIA</t>
  </si>
  <si>
    <t>SASFSBHUT</t>
  </si>
  <si>
    <t>SASFSTAN2</t>
  </si>
  <si>
    <t>SASFSTC1</t>
  </si>
  <si>
    <t>SASFSTC</t>
  </si>
  <si>
    <t>SASFSTC2</t>
  </si>
  <si>
    <t>SASEOUL</t>
  </si>
  <si>
    <t>SASOGANG</t>
  </si>
  <si>
    <t>SASIFHS</t>
  </si>
  <si>
    <t>SASUNSU</t>
  </si>
  <si>
    <t>SATURKBU</t>
  </si>
  <si>
    <t>SAUVASHANG</t>
  </si>
  <si>
    <t>SAWASHINGT</t>
  </si>
  <si>
    <t>SATELSU</t>
  </si>
  <si>
    <t>SASITICELA</t>
  </si>
  <si>
    <t>SASITSWITZ</t>
  </si>
  <si>
    <t>SACOLITSTD</t>
  </si>
  <si>
    <t>SAEWHASU</t>
  </si>
  <si>
    <t>SAHVOXF</t>
  </si>
  <si>
    <t>SAHIF</t>
  </si>
  <si>
    <t>SALAMDA</t>
  </si>
  <si>
    <t>SAOSLOSU</t>
  </si>
  <si>
    <t>SASFSAUNZ1</t>
  </si>
  <si>
    <t>SASFSAUNZ2</t>
  </si>
  <si>
    <t>SASFSCR1</t>
  </si>
  <si>
    <t>SACETKUNM</t>
  </si>
  <si>
    <t>SABUMEN</t>
  </si>
  <si>
    <t>SAALIF</t>
  </si>
  <si>
    <t>SAALGEPUNE</t>
  </si>
  <si>
    <t>SAASE</t>
  </si>
  <si>
    <t>SACETAMMAN</t>
  </si>
  <si>
    <t>SADISSS3</t>
  </si>
  <si>
    <t>SASFSCRII</t>
  </si>
  <si>
    <t>SAIESVIEN</t>
  </si>
  <si>
    <t>SAHVGRCE</t>
  </si>
  <si>
    <t>SASITUGRW</t>
  </si>
  <si>
    <t>SABSMS</t>
  </si>
  <si>
    <t>Aristotle University of Thessaloniki, School of Modern Greek</t>
  </si>
  <si>
    <t>Books, Visa fees and Medical insurance included in tuition</t>
  </si>
  <si>
    <t>CET Vietnam: Public Health and Service-Learning in Ho Chi Minh City Summer</t>
  </si>
  <si>
    <t>Housing based on Homestay option and includes two meals per day;</t>
  </si>
  <si>
    <t xml:space="preserve">CIEE Barcelona, Spain Language and Culture Summer Session I </t>
  </si>
  <si>
    <t>Budget based on 4 week program; eight week programs also available; Includes three meals daily for students living in a Spanish homestay; Add $4170 if pursuing eight week program (additional $3220 tuition, $800 housing, $120 local transport, $50 book fee)</t>
  </si>
  <si>
    <t>CIEE Study Abroad Seville: Summer Language and Culture</t>
  </si>
  <si>
    <t>Room cost includes breakfast, lunch &amp; dinner Mon- Fri, a daily program of extra curricular activities &amp; a day trip to London; Additional meals included in board column; Insurance based on UHC Global daily rate; No book fee available</t>
  </si>
  <si>
    <t>Exeter Summer Programme at Exeter College in the University of Oxford</t>
  </si>
  <si>
    <t>$375 transcript fee included in tuition; Most meals included in room fee;</t>
  </si>
  <si>
    <t>IES Abroad in Rabat: Francophone studies</t>
  </si>
  <si>
    <t>Room includes 10 meals per week; Transcript fee of $375 included in tuition;</t>
  </si>
  <si>
    <t>IES Abroad: Santiago Summer- Health Studies</t>
  </si>
  <si>
    <t>Room includes 21 meals per week (homestay); Transcript fee of $375 included in tuition</t>
  </si>
  <si>
    <t>IES Paris Summer Intermediate Language Program</t>
  </si>
  <si>
    <t>Insurance included in program fees</t>
  </si>
  <si>
    <t>IFSA-Butler Language and Cultural Studies in the Yucatan</t>
  </si>
  <si>
    <t>Program fees include tuition, housing, breakfast daily and six evening meals per week, activity fee, orientation, textbook rental, health, liability and repatriation insurance, excursions and scheduled cultural activities</t>
  </si>
  <si>
    <t xml:space="preserve">Qalam Wa Lawh Center for Arabic Study </t>
  </si>
  <si>
    <t>Dates vary and are customizable; Program cost based on "Fully Loaded " 4 week  Option; Insurance, accommodation, breakfast and lunch included in this option;</t>
  </si>
  <si>
    <t>School of Russian and Asian Studies: Russian as a Second Language, Summer Session</t>
  </si>
  <si>
    <t>Tuition includes insurance, educational excursions, seminars, and field studies; Room includes board</t>
  </si>
  <si>
    <t>SIT India: Traditional Medicine and Healthcare Practices in India   (School for International Training, Summer)</t>
  </si>
  <si>
    <t>Tuition includes health insurance, collaborative project, all educational excursions; Room includes board</t>
  </si>
  <si>
    <t>SIT South Africa: Shelter Innovation Lab</t>
  </si>
  <si>
    <t xml:space="preserve">Tuition includes insurance and all educational excursions; Room includes board </t>
  </si>
  <si>
    <t>SIT Switzerland: Food Security and Nutrition (Summer)</t>
  </si>
  <si>
    <t>Airfare taken from program budget page; Insurance beased on UHC Global daily rate; Housing included in tuition (homestay, 2 meals daily);</t>
  </si>
  <si>
    <t>Spanish Studies Abroad: Summer Term in Havana, Cuba</t>
  </si>
  <si>
    <t>Transcript fee of $105 included in tuition: insurance based on UHC Global daily rate</t>
  </si>
  <si>
    <t>Summer Portuguese Program in Rio de Janeiro (Columbia University)</t>
  </si>
  <si>
    <t>Tuition includes housing; No book fee available; Additional costs for off campus accommodation</t>
  </si>
  <si>
    <t>Tel Aviv University's Summer Undergraduate Session</t>
  </si>
  <si>
    <t>Program fee includes tuition for 6 credits, housing with local host family, two meals daily provided by host family, local excursions, language and cultural instruction, on-site orientation international health insurance including medical emergency assistance.</t>
  </si>
  <si>
    <t>The Institute for Field Research at Azoria, Crete</t>
  </si>
  <si>
    <t xml:space="preserve">Will have to get room fees from student; No book or local transportation fees available; Insurance based on UHC Global daily rate: </t>
  </si>
  <si>
    <t>The International American University College Program in Aix-en-Provence France (Session A)</t>
  </si>
  <si>
    <t xml:space="preserve">Tuition based on 8 week program; Room based on homestay rate; </t>
  </si>
  <si>
    <t xml:space="preserve">UF in Rio - Language and Culture </t>
  </si>
  <si>
    <t>Tuition includes room and local transportation; Insurance based on UHC Global daily rate;</t>
  </si>
  <si>
    <t>UNC Summer in India</t>
  </si>
  <si>
    <t>Room includes board and local transportation costs; Insurance based on UHC Global daily rate;</t>
  </si>
  <si>
    <t>School for Field Studies Summer in Bhutan: Eastern Himilayan forest &amp; Rural Livelihoods</t>
  </si>
  <si>
    <t>SATHESGREE</t>
  </si>
  <si>
    <t>SACETVIETP</t>
  </si>
  <si>
    <t>SACIEEBARC</t>
  </si>
  <si>
    <t>SACIEESEVI</t>
  </si>
  <si>
    <t>SAIESRABFR</t>
  </si>
  <si>
    <t>SAIESSANTI</t>
  </si>
  <si>
    <t>SAIESPARIS</t>
  </si>
  <si>
    <t>SAIFSABUYU</t>
  </si>
  <si>
    <t>SASITINMED</t>
  </si>
  <si>
    <t>SASITSASIL</t>
  </si>
  <si>
    <t>SASITSWIFS</t>
  </si>
  <si>
    <t>SATELUNDG</t>
  </si>
  <si>
    <t>SAEXETUOX</t>
  </si>
  <si>
    <t>SAIAUCAIX</t>
  </si>
  <si>
    <t>SASRUASIIL</t>
  </si>
  <si>
    <t>SASPHAVANA</t>
  </si>
  <si>
    <t>SAQALAM</t>
  </si>
  <si>
    <t>SAFRAZORIA</t>
  </si>
  <si>
    <t>SACOLUPORT</t>
  </si>
  <si>
    <t>SAUFRIO</t>
  </si>
  <si>
    <t>SAUNCINDIA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</si>
</sst>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top" wrapText="1"/>
    </xf>
    <xf numFmtId="0" fontId="6" fillId="0" borderId="0" xfId="0" applyFont="1"/>
    <xf numFmtId="165" fontId="6" fillId="0" borderId="0" xfId="0" applyNumberFormat="1" applyFont="1"/>
    <xf numFmtId="2" fontId="6" fillId="0" borderId="0" xfId="0" applyNumberFormat="1" applyFont="1"/>
    <xf numFmtId="0" fontId="0" fillId="0" borderId="0" xfId="0" applyFont="1" applyFill="1"/>
    <xf numFmtId="0" fontId="0" fillId="0" borderId="0" xfId="0" applyFill="1"/>
    <xf numFmtId="2" fontId="6" fillId="0" borderId="0" xfId="0" applyNumberFormat="1" applyFont="1" applyFill="1"/>
    <xf numFmtId="165" fontId="6" fillId="0" borderId="0" xfId="0" applyNumberFormat="1" applyFont="1" applyFill="1"/>
    <xf numFmtId="14" fontId="6" fillId="0" borderId="0" xfId="0" applyNumberFormat="1" applyFont="1" applyFill="1"/>
    <xf numFmtId="0" fontId="6" fillId="0" borderId="0" xfId="0" applyFont="1" applyFill="1"/>
    <xf numFmtId="2" fontId="0" fillId="0" borderId="0" xfId="0" applyNumberFormat="1" applyFill="1"/>
    <xf numFmtId="0" fontId="6" fillId="0" borderId="0" xfId="0" applyNumberFormat="1" applyFont="1" applyFill="1"/>
    <xf numFmtId="14" fontId="0" fillId="0" borderId="0" xfId="0" applyNumberFormat="1" applyFill="1"/>
    <xf numFmtId="16" fontId="7" fillId="0" borderId="0" xfId="0" applyNumberFormat="1" applyFont="1" applyFill="1" applyBorder="1"/>
    <xf numFmtId="0" fontId="5" fillId="0" borderId="0" xfId="0" applyFont="1"/>
    <xf numFmtId="0" fontId="0" fillId="0" borderId="0" xfId="0"/>
    <xf numFmtId="14" fontId="0" fillId="0" borderId="0" xfId="0" applyNumberFormat="1"/>
    <xf numFmtId="0" fontId="6" fillId="0" borderId="0" xfId="0" applyFont="1" applyFill="1"/>
    <xf numFmtId="0" fontId="0" fillId="2" borderId="0" xfId="0" applyFill="1"/>
    <xf numFmtId="2" fontId="6" fillId="2" borderId="0" xfId="0" applyNumberFormat="1" applyFont="1" applyFill="1"/>
    <xf numFmtId="165" fontId="6" fillId="2" borderId="0" xfId="0" applyNumberFormat="1" applyFont="1" applyFill="1"/>
    <xf numFmtId="14" fontId="6" fillId="2" borderId="0" xfId="0" applyNumberFormat="1" applyFont="1" applyFill="1"/>
    <xf numFmtId="0" fontId="6" fillId="2" borderId="0" xfId="0" applyFont="1" applyFill="1"/>
    <xf numFmtId="0" fontId="7" fillId="0" borderId="0" xfId="0" applyFont="1" applyFill="1" applyBorder="1"/>
    <xf numFmtId="0" fontId="0" fillId="0" borderId="0" xfId="0" applyFont="1"/>
    <xf numFmtId="0" fontId="3" fillId="0" borderId="0" xfId="0" applyFont="1" applyFill="1" applyAlignment="1">
      <alignment vertical="top" wrapText="1"/>
    </xf>
    <xf numFmtId="2" fontId="0" fillId="0" borderId="0" xfId="0" applyNumberFormat="1" applyFont="1" applyFill="1"/>
    <xf numFmtId="165" fontId="0" fillId="0" borderId="0" xfId="0" applyNumberFormat="1" applyFont="1" applyFill="1"/>
    <xf numFmtId="14" fontId="0" fillId="0" borderId="0" xfId="0" applyNumberFormat="1" applyFont="1" applyFill="1"/>
  </cellXfs>
  <cellStyles count="3">
    <cellStyle name="Currency 2" xfId="1"/>
    <cellStyle name="Currency 3" xfId="2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386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2.75" x14ac:dyDescent="0.2"/>
  <cols>
    <col min="1" max="1" width="84.7109375" style="2" customWidth="1"/>
    <col min="2" max="2" width="14.42578125" style="18" hidden="1" customWidth="1"/>
    <col min="3" max="3" width="19.140625" style="2" bestFit="1" customWidth="1"/>
    <col min="4" max="4" width="6.5703125" style="2" bestFit="1" customWidth="1"/>
    <col min="5" max="7" width="7.5703125" style="2" bestFit="1" customWidth="1"/>
    <col min="8" max="8" width="23.42578125" style="2" bestFit="1" customWidth="1"/>
    <col min="9" max="9" width="11.140625" style="2" bestFit="1" customWidth="1"/>
    <col min="10" max="10" width="10.5703125" style="2" bestFit="1" customWidth="1"/>
    <col min="11" max="11" width="10.140625" style="2" bestFit="1" customWidth="1"/>
    <col min="12" max="13" width="9.7109375" style="2" bestFit="1" customWidth="1"/>
    <col min="14" max="14" width="8.5703125" style="2" hidden="1" customWidth="1"/>
    <col min="15" max="15" width="255.7109375" style="2" hidden="1" customWidth="1"/>
    <col min="16" max="16384" width="9.140625" style="2"/>
  </cols>
  <sheetData>
    <row r="1" spans="1:15" s="1" customFormat="1" ht="38.25" x14ac:dyDescent="0.25">
      <c r="A1" s="15" t="s">
        <v>14</v>
      </c>
      <c r="B1" s="26" t="s">
        <v>13</v>
      </c>
      <c r="C1" s="1" t="s">
        <v>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7</v>
      </c>
      <c r="I1" s="1" t="s">
        <v>4</v>
      </c>
      <c r="J1" s="1" t="s">
        <v>5</v>
      </c>
      <c r="K1" s="1" t="s">
        <v>10</v>
      </c>
      <c r="L1" s="1" t="s">
        <v>11</v>
      </c>
      <c r="M1" s="1" t="s">
        <v>12</v>
      </c>
      <c r="N1" s="1" t="s">
        <v>9</v>
      </c>
      <c r="O1" s="1" t="s">
        <v>8</v>
      </c>
    </row>
    <row r="2" spans="1:15" s="18" customFormat="1" ht="15" x14ac:dyDescent="0.25">
      <c r="A2" s="16" t="s">
        <v>15</v>
      </c>
      <c r="B2" s="6" t="s">
        <v>155</v>
      </c>
      <c r="C2" s="11">
        <v>5811</v>
      </c>
      <c r="D2" s="7">
        <v>100</v>
      </c>
      <c r="E2" s="7">
        <v>1100</v>
      </c>
      <c r="F2" s="7">
        <v>1089</v>
      </c>
      <c r="G2" s="7">
        <v>732</v>
      </c>
      <c r="H2" s="7">
        <v>122</v>
      </c>
      <c r="I2" s="7">
        <v>63.22</v>
      </c>
      <c r="J2" s="7">
        <v>221</v>
      </c>
      <c r="K2" s="3">
        <f>SUM(C2:J2)</f>
        <v>9238.2199999999993</v>
      </c>
      <c r="L2" s="9">
        <v>42907</v>
      </c>
      <c r="M2" s="9">
        <v>42965</v>
      </c>
      <c r="N2" s="12">
        <v>8</v>
      </c>
      <c r="O2" s="18" t="s">
        <v>108</v>
      </c>
    </row>
    <row r="3" spans="1:15" s="18" customFormat="1" ht="15" x14ac:dyDescent="0.25">
      <c r="A3" s="6" t="s">
        <v>135</v>
      </c>
      <c r="B3" s="6" t="s">
        <v>223</v>
      </c>
      <c r="C3" s="11">
        <v>5250</v>
      </c>
      <c r="D3" s="7"/>
      <c r="E3" s="7">
        <v>900</v>
      </c>
      <c r="F3" s="7"/>
      <c r="G3" s="7">
        <v>700</v>
      </c>
      <c r="H3" s="7"/>
      <c r="I3" s="7">
        <v>38.15</v>
      </c>
      <c r="J3" s="7"/>
      <c r="K3" s="8">
        <f>SUM(C3:J3)</f>
        <v>6888.15</v>
      </c>
      <c r="L3" s="9">
        <v>42889</v>
      </c>
      <c r="M3" s="9">
        <v>42924</v>
      </c>
      <c r="N3" s="12">
        <v>5</v>
      </c>
      <c r="O3" s="6" t="s">
        <v>136</v>
      </c>
    </row>
    <row r="4" spans="1:15" s="18" customFormat="1" ht="15" x14ac:dyDescent="0.25">
      <c r="A4" s="16" t="s">
        <v>20</v>
      </c>
      <c r="B4" s="6" t="s">
        <v>222</v>
      </c>
      <c r="C4" s="7">
        <v>5350</v>
      </c>
      <c r="D4" s="7">
        <v>20</v>
      </c>
      <c r="E4" s="7">
        <v>1000</v>
      </c>
      <c r="F4" s="7">
        <v>900</v>
      </c>
      <c r="G4" s="7">
        <v>445</v>
      </c>
      <c r="H4" s="7">
        <v>250</v>
      </c>
      <c r="I4" s="7"/>
      <c r="J4" s="7">
        <v>130</v>
      </c>
      <c r="K4" s="3">
        <f>SUM(C4:J4)</f>
        <v>8095</v>
      </c>
      <c r="L4" s="9">
        <v>42905</v>
      </c>
      <c r="M4" s="9">
        <v>42953</v>
      </c>
      <c r="N4" s="18">
        <v>7</v>
      </c>
      <c r="O4" s="2" t="s">
        <v>73</v>
      </c>
    </row>
    <row r="5" spans="1:15" s="18" customFormat="1" ht="15" x14ac:dyDescent="0.25">
      <c r="A5" s="16" t="s">
        <v>16</v>
      </c>
      <c r="B5" s="6" t="s">
        <v>156</v>
      </c>
      <c r="C5" s="7">
        <v>4300</v>
      </c>
      <c r="D5" s="7">
        <v>75</v>
      </c>
      <c r="E5" s="7">
        <v>1000</v>
      </c>
      <c r="F5" s="7">
        <v>1100</v>
      </c>
      <c r="G5" s="7"/>
      <c r="H5" s="7">
        <v>200</v>
      </c>
      <c r="I5" s="7"/>
      <c r="J5" s="7"/>
      <c r="K5" s="3">
        <f>SUM(C5:J5)</f>
        <v>6675</v>
      </c>
      <c r="L5" s="9">
        <v>42895</v>
      </c>
      <c r="M5" s="9">
        <v>42928</v>
      </c>
      <c r="N5" s="18">
        <v>5</v>
      </c>
      <c r="O5" s="18" t="s">
        <v>125</v>
      </c>
    </row>
    <row r="6" spans="1:15" s="18" customFormat="1" ht="15" x14ac:dyDescent="0.25">
      <c r="A6" s="16" t="s">
        <v>17</v>
      </c>
      <c r="B6" s="6" t="s">
        <v>157</v>
      </c>
      <c r="C6" s="7">
        <v>7900</v>
      </c>
      <c r="D6" s="7">
        <v>150</v>
      </c>
      <c r="E6" s="7">
        <v>1000</v>
      </c>
      <c r="F6" s="7">
        <v>2200</v>
      </c>
      <c r="G6" s="7"/>
      <c r="H6" s="7">
        <v>400</v>
      </c>
      <c r="I6" s="7"/>
      <c r="J6" s="7"/>
      <c r="K6" s="3">
        <f>SUM(C6:J6)</f>
        <v>11650</v>
      </c>
      <c r="L6" s="9">
        <v>42895</v>
      </c>
      <c r="M6" s="9">
        <v>42959</v>
      </c>
      <c r="N6" s="18">
        <v>9</v>
      </c>
      <c r="O6" s="18" t="s">
        <v>125</v>
      </c>
    </row>
    <row r="7" spans="1:15" s="18" customFormat="1" ht="15" x14ac:dyDescent="0.25">
      <c r="A7" s="16" t="s">
        <v>18</v>
      </c>
      <c r="B7" s="6" t="s">
        <v>158</v>
      </c>
      <c r="C7" s="7">
        <v>4300</v>
      </c>
      <c r="D7" s="7">
        <v>75</v>
      </c>
      <c r="E7" s="7">
        <v>1300</v>
      </c>
      <c r="F7" s="7">
        <v>1100</v>
      </c>
      <c r="G7" s="7"/>
      <c r="H7" s="7">
        <v>300</v>
      </c>
      <c r="I7" s="7"/>
      <c r="J7" s="7"/>
      <c r="K7" s="3">
        <f>SUM(C7:J7)</f>
        <v>7075</v>
      </c>
      <c r="L7" s="9">
        <v>42904</v>
      </c>
      <c r="M7" s="9">
        <v>42936</v>
      </c>
      <c r="N7" s="18">
        <v>5</v>
      </c>
      <c r="O7" s="18" t="s">
        <v>125</v>
      </c>
    </row>
    <row r="8" spans="1:15" s="10" customFormat="1" ht="15" hidden="1" x14ac:dyDescent="0.25">
      <c r="A8" s="19" t="s">
        <v>21</v>
      </c>
      <c r="B8" s="6" t="s">
        <v>160</v>
      </c>
      <c r="C8" s="20"/>
      <c r="D8" s="20"/>
      <c r="E8" s="20">
        <v>1100</v>
      </c>
      <c r="F8" s="20"/>
      <c r="G8" s="20"/>
      <c r="H8" s="20"/>
      <c r="I8" s="20"/>
      <c r="J8" s="20"/>
      <c r="K8" s="21">
        <f>SUM(C8:J8)</f>
        <v>1100</v>
      </c>
      <c r="L8" s="22"/>
      <c r="M8" s="22"/>
      <c r="N8" s="23"/>
      <c r="O8" s="23" t="s">
        <v>107</v>
      </c>
    </row>
    <row r="9" spans="1:15" s="18" customFormat="1" ht="15" x14ac:dyDescent="0.25">
      <c r="A9" s="16" t="s">
        <v>19</v>
      </c>
      <c r="B9" s="6" t="s">
        <v>159</v>
      </c>
      <c r="C9" s="7">
        <v>7900</v>
      </c>
      <c r="D9" s="7">
        <v>150</v>
      </c>
      <c r="E9" s="7">
        <v>1300</v>
      </c>
      <c r="F9" s="7">
        <v>2200</v>
      </c>
      <c r="G9" s="7"/>
      <c r="H9" s="7">
        <v>600</v>
      </c>
      <c r="I9" s="7"/>
      <c r="J9" s="7"/>
      <c r="K9" s="3">
        <f>SUM(C9:J9)</f>
        <v>12150</v>
      </c>
      <c r="L9" s="9">
        <v>42904</v>
      </c>
      <c r="M9" s="9">
        <v>42966</v>
      </c>
      <c r="N9" s="18">
        <v>9</v>
      </c>
      <c r="O9" s="18" t="s">
        <v>125</v>
      </c>
    </row>
    <row r="10" spans="1:15" s="18" customFormat="1" ht="15" x14ac:dyDescent="0.25">
      <c r="A10" s="16" t="s">
        <v>22</v>
      </c>
      <c r="B10" s="6" t="s">
        <v>161</v>
      </c>
      <c r="C10" s="7">
        <v>3500</v>
      </c>
      <c r="D10" s="7"/>
      <c r="E10" s="7">
        <v>1100</v>
      </c>
      <c r="F10" s="7">
        <v>515</v>
      </c>
      <c r="G10" s="7">
        <v>525</v>
      </c>
      <c r="H10" s="7">
        <v>20</v>
      </c>
      <c r="I10" s="7">
        <v>34.880000000000003</v>
      </c>
      <c r="J10" s="7"/>
      <c r="K10" s="3">
        <f>SUM(C10:J10)</f>
        <v>5694.88</v>
      </c>
      <c r="L10" s="9">
        <v>42892</v>
      </c>
      <c r="M10" s="9">
        <v>42923</v>
      </c>
      <c r="N10" s="18">
        <v>4</v>
      </c>
      <c r="O10" s="18" t="s">
        <v>74</v>
      </c>
    </row>
    <row r="11" spans="1:15" s="18" customFormat="1" ht="15" x14ac:dyDescent="0.25">
      <c r="A11" s="6" t="s">
        <v>123</v>
      </c>
      <c r="B11" s="6" t="s">
        <v>221</v>
      </c>
      <c r="C11" s="7">
        <v>1200</v>
      </c>
      <c r="D11" s="7">
        <v>60</v>
      </c>
      <c r="E11" s="7">
        <v>1300</v>
      </c>
      <c r="F11" s="7">
        <v>600</v>
      </c>
      <c r="G11" s="7">
        <v>420</v>
      </c>
      <c r="H11" s="7"/>
      <c r="I11" s="7">
        <v>45.78</v>
      </c>
      <c r="J11" s="7"/>
      <c r="K11" s="8">
        <f>SUM(C11:J11)</f>
        <v>3625.78</v>
      </c>
      <c r="L11" s="9"/>
      <c r="M11" s="9"/>
      <c r="N11" s="18">
        <v>6</v>
      </c>
      <c r="O11" s="18" t="s">
        <v>124</v>
      </c>
    </row>
    <row r="12" spans="1:15" s="18" customFormat="1" ht="15" x14ac:dyDescent="0.25">
      <c r="A12" s="16" t="s">
        <v>231</v>
      </c>
      <c r="B12" s="6" t="s">
        <v>274</v>
      </c>
      <c r="C12" s="7">
        <v>6590</v>
      </c>
      <c r="D12" s="7"/>
      <c r="E12" s="7">
        <v>1200</v>
      </c>
      <c r="F12" s="7">
        <v>1400</v>
      </c>
      <c r="G12" s="7">
        <v>400</v>
      </c>
      <c r="H12" s="7"/>
      <c r="I12" s="7"/>
      <c r="J12" s="7"/>
      <c r="K12" s="3">
        <f>SUM(C12:J12)</f>
        <v>9590</v>
      </c>
      <c r="L12" s="9">
        <v>42900</v>
      </c>
      <c r="M12" s="9">
        <v>42960</v>
      </c>
      <c r="N12" s="18">
        <v>8</v>
      </c>
      <c r="O12" s="18" t="s">
        <v>232</v>
      </c>
    </row>
    <row r="13" spans="1:15" s="18" customFormat="1" ht="15" x14ac:dyDescent="0.25">
      <c r="A13" s="16" t="s">
        <v>25</v>
      </c>
      <c r="B13" s="6" t="s">
        <v>163</v>
      </c>
      <c r="C13" s="7">
        <v>3960</v>
      </c>
      <c r="D13" s="7"/>
      <c r="E13" s="7">
        <v>900</v>
      </c>
      <c r="F13" s="7">
        <v>2990</v>
      </c>
      <c r="G13" s="7">
        <v>160</v>
      </c>
      <c r="H13" s="7"/>
      <c r="I13" s="7">
        <v>32.700000000000003</v>
      </c>
      <c r="J13" s="7"/>
      <c r="K13" s="3">
        <f>SUM(C13:J13)</f>
        <v>8042.7</v>
      </c>
      <c r="L13" s="9">
        <v>42923</v>
      </c>
      <c r="M13" s="9">
        <v>42953</v>
      </c>
      <c r="N13" s="18">
        <v>4</v>
      </c>
      <c r="O13" s="2" t="s">
        <v>75</v>
      </c>
    </row>
    <row r="14" spans="1:15" s="18" customFormat="1" ht="15" x14ac:dyDescent="0.25">
      <c r="A14" s="16" t="s">
        <v>26</v>
      </c>
      <c r="B14" s="6" t="s">
        <v>164</v>
      </c>
      <c r="C14" s="7">
        <v>6700</v>
      </c>
      <c r="D14" s="7"/>
      <c r="E14" s="7">
        <v>1100</v>
      </c>
      <c r="F14" s="7"/>
      <c r="G14" s="7">
        <v>210</v>
      </c>
      <c r="H14" s="7">
        <v>150</v>
      </c>
      <c r="I14" s="7">
        <v>42.5</v>
      </c>
      <c r="J14" s="7"/>
      <c r="K14" s="3">
        <f>SUM(C14:J14)</f>
        <v>8202.5</v>
      </c>
      <c r="L14" s="9">
        <v>42898</v>
      </c>
      <c r="M14" s="9">
        <v>42937</v>
      </c>
      <c r="N14" s="18">
        <v>6</v>
      </c>
      <c r="O14" s="2" t="s">
        <v>90</v>
      </c>
    </row>
    <row r="15" spans="1:15" s="18" customFormat="1" ht="15" x14ac:dyDescent="0.25">
      <c r="A15" s="6" t="s">
        <v>23</v>
      </c>
      <c r="B15" s="6" t="s">
        <v>220</v>
      </c>
      <c r="C15" s="7">
        <v>6320</v>
      </c>
      <c r="D15" s="7">
        <v>100</v>
      </c>
      <c r="E15" s="7">
        <v>1200</v>
      </c>
      <c r="F15" s="7">
        <v>2855</v>
      </c>
      <c r="G15" s="7"/>
      <c r="H15" s="7">
        <v>140</v>
      </c>
      <c r="I15" s="7"/>
      <c r="J15" s="7"/>
      <c r="K15" s="8">
        <f>SUM(C15:J15)</f>
        <v>10615</v>
      </c>
      <c r="L15" s="9" t="s">
        <v>72</v>
      </c>
      <c r="M15" s="9"/>
      <c r="N15" s="18">
        <v>6</v>
      </c>
      <c r="O15" s="18" t="s">
        <v>99</v>
      </c>
    </row>
    <row r="16" spans="1:15" s="18" customFormat="1" ht="15" x14ac:dyDescent="0.25">
      <c r="A16" s="16" t="s">
        <v>24</v>
      </c>
      <c r="B16" s="6" t="s">
        <v>162</v>
      </c>
      <c r="C16" s="7">
        <v>6320</v>
      </c>
      <c r="D16" s="7">
        <v>150</v>
      </c>
      <c r="E16" s="7">
        <v>1100</v>
      </c>
      <c r="F16" s="7">
        <v>2855</v>
      </c>
      <c r="G16" s="7"/>
      <c r="H16" s="7">
        <v>155</v>
      </c>
      <c r="I16" s="7"/>
      <c r="J16" s="7">
        <v>63</v>
      </c>
      <c r="K16" s="3">
        <f>SUM(C16:J16)</f>
        <v>10643</v>
      </c>
      <c r="L16" s="9" t="s">
        <v>72</v>
      </c>
      <c r="M16" s="9"/>
      <c r="N16" s="18">
        <v>8</v>
      </c>
      <c r="O16" s="18" t="s">
        <v>99</v>
      </c>
    </row>
    <row r="17" spans="1:15" s="10" customFormat="1" ht="15" hidden="1" x14ac:dyDescent="0.25">
      <c r="A17" s="19" t="s">
        <v>42</v>
      </c>
      <c r="B17" s="6" t="s">
        <v>179</v>
      </c>
      <c r="C17" s="20">
        <v>1920</v>
      </c>
      <c r="D17" s="20"/>
      <c r="E17" s="20">
        <v>1100</v>
      </c>
      <c r="F17" s="20">
        <v>850</v>
      </c>
      <c r="G17" s="20">
        <v>350</v>
      </c>
      <c r="H17" s="20"/>
      <c r="I17" s="20">
        <v>76.3</v>
      </c>
      <c r="J17" s="20"/>
      <c r="K17" s="21">
        <f>SUM(C17:J17)</f>
        <v>4296.3</v>
      </c>
      <c r="L17" s="22">
        <v>42912</v>
      </c>
      <c r="M17" s="22">
        <v>42947</v>
      </c>
      <c r="N17" s="23">
        <v>6</v>
      </c>
      <c r="O17" s="23" t="s">
        <v>131</v>
      </c>
    </row>
    <row r="18" spans="1:15" s="18" customFormat="1" ht="15" x14ac:dyDescent="0.25">
      <c r="A18" s="6" t="s">
        <v>113</v>
      </c>
      <c r="B18" s="6" t="s">
        <v>230</v>
      </c>
      <c r="C18" s="7">
        <v>4945</v>
      </c>
      <c r="D18" s="7">
        <v>140</v>
      </c>
      <c r="E18" s="7">
        <v>1100</v>
      </c>
      <c r="F18" s="7">
        <v>1000</v>
      </c>
      <c r="G18" s="7">
        <v>900</v>
      </c>
      <c r="H18" s="7">
        <v>110</v>
      </c>
      <c r="I18" s="7">
        <v>62.13</v>
      </c>
      <c r="J18" s="7"/>
      <c r="K18" s="8">
        <f>SUM(C18:J18)</f>
        <v>8257.1299999999992</v>
      </c>
      <c r="L18" s="9">
        <v>42895</v>
      </c>
      <c r="M18" s="9">
        <v>42952</v>
      </c>
      <c r="N18" s="18">
        <v>8</v>
      </c>
      <c r="O18" s="18" t="s">
        <v>122</v>
      </c>
    </row>
    <row r="19" spans="1:15" s="18" customFormat="1" ht="15" x14ac:dyDescent="0.25">
      <c r="A19" s="16" t="s">
        <v>27</v>
      </c>
      <c r="B19" s="6" t="s">
        <v>165</v>
      </c>
      <c r="C19" s="7">
        <v>5690</v>
      </c>
      <c r="D19" s="7"/>
      <c r="E19" s="7">
        <v>1100</v>
      </c>
      <c r="F19" s="7">
        <v>1600</v>
      </c>
      <c r="G19" s="7">
        <v>756</v>
      </c>
      <c r="H19" s="7">
        <v>126</v>
      </c>
      <c r="I19" s="7">
        <v>66.5</v>
      </c>
      <c r="J19" s="7">
        <v>30</v>
      </c>
      <c r="K19" s="3">
        <f>SUM(C19:J19)</f>
        <v>9368.5</v>
      </c>
      <c r="L19" s="9">
        <v>42900</v>
      </c>
      <c r="M19" s="9">
        <v>42960</v>
      </c>
      <c r="N19" s="18">
        <v>8</v>
      </c>
      <c r="O19" s="18" t="s">
        <v>96</v>
      </c>
    </row>
    <row r="20" spans="1:15" s="18" customFormat="1" ht="15" x14ac:dyDescent="0.25">
      <c r="A20" s="16" t="s">
        <v>28</v>
      </c>
      <c r="B20" s="6" t="s">
        <v>166</v>
      </c>
      <c r="C20" s="7">
        <v>6100</v>
      </c>
      <c r="D20" s="7"/>
      <c r="E20" s="7">
        <v>1100</v>
      </c>
      <c r="F20" s="7">
        <v>1190</v>
      </c>
      <c r="G20" s="7">
        <v>756</v>
      </c>
      <c r="H20" s="7">
        <v>126</v>
      </c>
      <c r="I20" s="7">
        <v>66.5</v>
      </c>
      <c r="J20" s="7">
        <v>30</v>
      </c>
      <c r="K20" s="3">
        <f>SUM(C20:J20)</f>
        <v>9368.5</v>
      </c>
      <c r="L20" s="9">
        <v>42900</v>
      </c>
      <c r="M20" s="9">
        <v>42960</v>
      </c>
      <c r="N20" s="18">
        <v>8</v>
      </c>
      <c r="O20" s="18" t="s">
        <v>153</v>
      </c>
    </row>
    <row r="21" spans="1:15" s="18" customFormat="1" ht="15" x14ac:dyDescent="0.25">
      <c r="A21" s="6" t="s">
        <v>139</v>
      </c>
      <c r="B21" s="6" t="s">
        <v>219</v>
      </c>
      <c r="C21" s="7">
        <v>5650</v>
      </c>
      <c r="D21" s="7"/>
      <c r="E21" s="7">
        <v>1300</v>
      </c>
      <c r="F21" s="7">
        <v>1640</v>
      </c>
      <c r="G21" s="7">
        <v>756</v>
      </c>
      <c r="H21" s="7">
        <v>126</v>
      </c>
      <c r="I21" s="7">
        <v>66.5</v>
      </c>
      <c r="J21" s="7">
        <v>30</v>
      </c>
      <c r="K21" s="8">
        <f>SUM(C21:J21)</f>
        <v>9568.5</v>
      </c>
      <c r="L21" s="9">
        <v>42900</v>
      </c>
      <c r="M21" s="9">
        <v>42960</v>
      </c>
      <c r="N21" s="18">
        <v>8</v>
      </c>
      <c r="O21" s="18" t="s">
        <v>153</v>
      </c>
    </row>
    <row r="22" spans="1:15" s="18" customFormat="1" ht="15" x14ac:dyDescent="0.25">
      <c r="A22" s="16" t="s">
        <v>29</v>
      </c>
      <c r="B22" s="6" t="s">
        <v>167</v>
      </c>
      <c r="C22" s="7">
        <v>6490</v>
      </c>
      <c r="D22" s="7"/>
      <c r="E22" s="7">
        <v>1300</v>
      </c>
      <c r="F22" s="7">
        <v>2500</v>
      </c>
      <c r="G22" s="7">
        <v>1364</v>
      </c>
      <c r="H22" s="7">
        <v>136</v>
      </c>
      <c r="I22" s="7"/>
      <c r="J22" s="7"/>
      <c r="K22" s="3">
        <f>SUM(C22:J22)</f>
        <v>11790</v>
      </c>
      <c r="L22" s="9">
        <v>42891</v>
      </c>
      <c r="M22" s="9">
        <v>42950</v>
      </c>
      <c r="N22" s="18">
        <v>9</v>
      </c>
      <c r="O22" s="18" t="s">
        <v>152</v>
      </c>
    </row>
    <row r="23" spans="1:15" s="18" customFormat="1" ht="15" x14ac:dyDescent="0.25">
      <c r="A23" s="6" t="s">
        <v>120</v>
      </c>
      <c r="B23" s="6" t="s">
        <v>224</v>
      </c>
      <c r="C23" s="7">
        <v>5890</v>
      </c>
      <c r="D23" s="7"/>
      <c r="E23" s="7">
        <v>1000</v>
      </c>
      <c r="F23" s="7">
        <v>2000</v>
      </c>
      <c r="G23" s="7">
        <v>720</v>
      </c>
      <c r="H23" s="7"/>
      <c r="I23" s="7"/>
      <c r="J23" s="7"/>
      <c r="K23" s="8">
        <f>SUM(C23:J23)</f>
        <v>9610</v>
      </c>
      <c r="L23" s="9">
        <v>42895</v>
      </c>
      <c r="M23" s="9">
        <v>42951</v>
      </c>
      <c r="N23" s="18">
        <v>8</v>
      </c>
      <c r="O23" s="18" t="s">
        <v>121</v>
      </c>
    </row>
    <row r="24" spans="1:15" s="18" customFormat="1" ht="15" x14ac:dyDescent="0.25">
      <c r="A24" s="6" t="s">
        <v>233</v>
      </c>
      <c r="B24" s="6" t="s">
        <v>275</v>
      </c>
      <c r="C24" s="7">
        <v>3583</v>
      </c>
      <c r="D24" s="7">
        <v>100</v>
      </c>
      <c r="E24" s="7">
        <v>1100</v>
      </c>
      <c r="F24" s="7">
        <v>1100</v>
      </c>
      <c r="G24" s="7">
        <v>760</v>
      </c>
      <c r="H24" s="7">
        <v>125</v>
      </c>
      <c r="I24" s="7">
        <v>167</v>
      </c>
      <c r="J24" s="7"/>
      <c r="K24" s="8">
        <f>SUM(C24:J24)</f>
        <v>6935</v>
      </c>
      <c r="L24" s="9">
        <v>42877</v>
      </c>
      <c r="M24" s="9">
        <v>42905</v>
      </c>
      <c r="N24" s="18">
        <v>4</v>
      </c>
      <c r="O24" s="18" t="s">
        <v>234</v>
      </c>
    </row>
    <row r="25" spans="1:15" s="18" customFormat="1" ht="15" x14ac:dyDescent="0.25">
      <c r="A25" s="6" t="s">
        <v>235</v>
      </c>
      <c r="B25" s="6" t="s">
        <v>276</v>
      </c>
      <c r="C25" s="7">
        <v>3883</v>
      </c>
      <c r="D25" s="7">
        <v>50</v>
      </c>
      <c r="E25" s="7">
        <v>1100</v>
      </c>
      <c r="F25" s="7">
        <v>800</v>
      </c>
      <c r="G25" s="7"/>
      <c r="H25" s="7">
        <v>120</v>
      </c>
      <c r="I25" s="7">
        <v>167</v>
      </c>
      <c r="J25" s="7"/>
      <c r="K25" s="8">
        <f>SUM(C25:J25)</f>
        <v>6120</v>
      </c>
      <c r="L25" s="9">
        <v>42877</v>
      </c>
      <c r="M25" s="9">
        <v>42905</v>
      </c>
      <c r="N25" s="18">
        <v>4</v>
      </c>
      <c r="O25" s="18" t="s">
        <v>236</v>
      </c>
    </row>
    <row r="26" spans="1:15" s="18" customFormat="1" ht="15" x14ac:dyDescent="0.25">
      <c r="A26" s="6" t="s">
        <v>30</v>
      </c>
      <c r="B26" s="6" t="s">
        <v>168</v>
      </c>
      <c r="C26" s="7">
        <v>6123</v>
      </c>
      <c r="D26" s="7">
        <v>100</v>
      </c>
      <c r="E26" s="7">
        <v>1100</v>
      </c>
      <c r="F26" s="7">
        <v>2060</v>
      </c>
      <c r="G26" s="7">
        <v>625</v>
      </c>
      <c r="H26" s="7">
        <v>150</v>
      </c>
      <c r="I26" s="7">
        <v>167</v>
      </c>
      <c r="J26" s="7">
        <v>160</v>
      </c>
      <c r="K26" s="8">
        <f>SUM(C26:J26)</f>
        <v>10485</v>
      </c>
      <c r="L26" s="9">
        <v>42877</v>
      </c>
      <c r="M26" s="9">
        <v>42932</v>
      </c>
      <c r="N26" s="18">
        <v>8</v>
      </c>
      <c r="O26" s="18" t="s">
        <v>76</v>
      </c>
    </row>
    <row r="27" spans="1:15" s="18" customFormat="1" ht="15" x14ac:dyDescent="0.25">
      <c r="A27" s="6" t="s">
        <v>31</v>
      </c>
      <c r="B27" s="6" t="s">
        <v>169</v>
      </c>
      <c r="C27" s="7">
        <v>6658</v>
      </c>
      <c r="D27" s="7">
        <v>100</v>
      </c>
      <c r="E27" s="7">
        <v>1000</v>
      </c>
      <c r="F27" s="7">
        <v>1025</v>
      </c>
      <c r="G27" s="7"/>
      <c r="H27" s="7">
        <v>150</v>
      </c>
      <c r="I27" s="7">
        <v>167</v>
      </c>
      <c r="J27" s="7">
        <v>50</v>
      </c>
      <c r="K27" s="8">
        <f>SUM(C27:J27)</f>
        <v>9150</v>
      </c>
      <c r="L27" s="9">
        <v>42904</v>
      </c>
      <c r="M27" s="9">
        <v>42959</v>
      </c>
      <c r="N27" s="18">
        <v>8</v>
      </c>
      <c r="O27" s="18" t="s">
        <v>77</v>
      </c>
    </row>
    <row r="28" spans="1:15" s="18" customFormat="1" ht="15" x14ac:dyDescent="0.25">
      <c r="A28" s="6" t="s">
        <v>237</v>
      </c>
      <c r="B28" s="6" t="s">
        <v>277</v>
      </c>
      <c r="C28" s="7">
        <v>4425</v>
      </c>
      <c r="D28" s="7"/>
      <c r="E28" s="7">
        <v>900</v>
      </c>
      <c r="F28" s="7">
        <v>2643</v>
      </c>
      <c r="G28" s="7">
        <v>240</v>
      </c>
      <c r="H28" s="7"/>
      <c r="I28" s="7">
        <v>44.69</v>
      </c>
      <c r="J28" s="7"/>
      <c r="K28" s="8">
        <f>SUM(C28:J28)</f>
        <v>8252.69</v>
      </c>
      <c r="L28" s="9">
        <v>42918</v>
      </c>
      <c r="M28" s="9">
        <v>42959</v>
      </c>
      <c r="N28" s="18">
        <v>6</v>
      </c>
      <c r="O28" s="18" t="s">
        <v>238</v>
      </c>
    </row>
    <row r="29" spans="1:15" s="18" customFormat="1" ht="15" x14ac:dyDescent="0.25">
      <c r="A29" s="6" t="s">
        <v>137</v>
      </c>
      <c r="B29" s="6" t="s">
        <v>210</v>
      </c>
      <c r="C29" s="7">
        <v>11679</v>
      </c>
      <c r="D29" s="7">
        <v>80</v>
      </c>
      <c r="E29" s="7">
        <v>1100</v>
      </c>
      <c r="F29" s="7">
        <v>1250</v>
      </c>
      <c r="G29" s="7">
        <v>900</v>
      </c>
      <c r="H29" s="7">
        <v>40</v>
      </c>
      <c r="I29" s="7">
        <v>43.6</v>
      </c>
      <c r="J29" s="7"/>
      <c r="K29" s="8">
        <f>SUM(C29:J29)</f>
        <v>15092.6</v>
      </c>
      <c r="L29" s="9">
        <v>42894</v>
      </c>
      <c r="M29" s="9">
        <v>42938</v>
      </c>
      <c r="N29" s="18">
        <v>6</v>
      </c>
      <c r="O29" s="18" t="s">
        <v>138</v>
      </c>
    </row>
    <row r="30" spans="1:15" s="18" customFormat="1" ht="15" x14ac:dyDescent="0.25">
      <c r="A30" s="6" t="s">
        <v>33</v>
      </c>
      <c r="B30" s="6" t="s">
        <v>171</v>
      </c>
      <c r="C30" s="7">
        <v>10605</v>
      </c>
      <c r="D30" s="7">
        <v>20</v>
      </c>
      <c r="E30" s="7">
        <v>1100</v>
      </c>
      <c r="F30" s="7">
        <v>1100</v>
      </c>
      <c r="G30" s="7">
        <v>900</v>
      </c>
      <c r="H30" s="7">
        <v>150</v>
      </c>
      <c r="I30" s="7">
        <v>61</v>
      </c>
      <c r="J30" s="7"/>
      <c r="K30" s="8">
        <f>SUM(C30:J30)</f>
        <v>13936</v>
      </c>
      <c r="L30" s="9">
        <v>42889</v>
      </c>
      <c r="M30" s="9">
        <v>42945</v>
      </c>
      <c r="N30" s="18">
        <v>8</v>
      </c>
      <c r="O30" s="18" t="s">
        <v>126</v>
      </c>
    </row>
    <row r="31" spans="1:15" s="18" customFormat="1" ht="15" x14ac:dyDescent="0.25">
      <c r="A31" s="6" t="s">
        <v>34</v>
      </c>
      <c r="B31" s="6" t="s">
        <v>172</v>
      </c>
      <c r="C31" s="7">
        <v>9105</v>
      </c>
      <c r="D31" s="7">
        <v>20</v>
      </c>
      <c r="E31" s="7">
        <v>1100</v>
      </c>
      <c r="F31" s="7">
        <v>1100</v>
      </c>
      <c r="G31" s="7">
        <v>900</v>
      </c>
      <c r="H31" s="7">
        <v>150</v>
      </c>
      <c r="I31" s="7">
        <v>61</v>
      </c>
      <c r="J31" s="7"/>
      <c r="K31" s="8">
        <f>SUM(C31:J31)</f>
        <v>12436</v>
      </c>
      <c r="L31" s="9">
        <v>42889</v>
      </c>
      <c r="M31" s="9">
        <v>42945</v>
      </c>
      <c r="N31" s="18">
        <v>8</v>
      </c>
      <c r="O31" s="18" t="s">
        <v>92</v>
      </c>
    </row>
    <row r="32" spans="1:15" s="18" customFormat="1" ht="15" x14ac:dyDescent="0.25">
      <c r="A32" s="6" t="s">
        <v>32</v>
      </c>
      <c r="B32" s="6" t="s">
        <v>170</v>
      </c>
      <c r="C32" s="7">
        <v>8900</v>
      </c>
      <c r="D32" s="7"/>
      <c r="E32" s="7">
        <v>1100</v>
      </c>
      <c r="F32" s="7"/>
      <c r="G32" s="7">
        <v>330</v>
      </c>
      <c r="H32" s="7"/>
      <c r="I32" s="7">
        <v>47</v>
      </c>
      <c r="J32" s="7"/>
      <c r="K32" s="8">
        <f>SUM(C32:J32)</f>
        <v>10377</v>
      </c>
      <c r="L32" s="9">
        <v>42881</v>
      </c>
      <c r="M32" s="9">
        <v>42924</v>
      </c>
      <c r="N32" s="18">
        <v>6</v>
      </c>
      <c r="O32" s="18" t="s">
        <v>91</v>
      </c>
    </row>
    <row r="33" spans="1:15" s="18" customFormat="1" ht="15" x14ac:dyDescent="0.25">
      <c r="A33" s="6" t="s">
        <v>36</v>
      </c>
      <c r="B33" s="6" t="s">
        <v>173</v>
      </c>
      <c r="C33" s="7">
        <v>6825</v>
      </c>
      <c r="D33" s="7"/>
      <c r="E33" s="7">
        <v>800</v>
      </c>
      <c r="F33" s="7">
        <v>2875</v>
      </c>
      <c r="G33" s="7">
        <v>700</v>
      </c>
      <c r="H33" s="7"/>
      <c r="I33" s="7"/>
      <c r="J33" s="7"/>
      <c r="K33" s="8">
        <f>SUM(C33:J33)</f>
        <v>11200</v>
      </c>
      <c r="L33" s="9">
        <v>42898</v>
      </c>
      <c r="M33" s="9">
        <v>42945</v>
      </c>
      <c r="N33" s="18">
        <v>7</v>
      </c>
      <c r="O33" s="18" t="s">
        <v>127</v>
      </c>
    </row>
    <row r="34" spans="1:15" s="18" customFormat="1" ht="15" x14ac:dyDescent="0.25">
      <c r="A34" s="6" t="s">
        <v>35</v>
      </c>
      <c r="B34" s="6" t="s">
        <v>225</v>
      </c>
      <c r="C34" s="7">
        <v>4100</v>
      </c>
      <c r="D34" s="7"/>
      <c r="E34" s="7">
        <v>800</v>
      </c>
      <c r="F34" s="7">
        <v>1750</v>
      </c>
      <c r="G34" s="7">
        <v>400</v>
      </c>
      <c r="H34" s="7"/>
      <c r="I34" s="7"/>
      <c r="J34" s="7"/>
      <c r="K34" s="8">
        <f>SUM(C34:J34)</f>
        <v>7050</v>
      </c>
      <c r="L34" s="9">
        <v>42919</v>
      </c>
      <c r="M34" s="9">
        <v>42945</v>
      </c>
      <c r="N34" s="18">
        <v>4</v>
      </c>
      <c r="O34" s="18" t="s">
        <v>127</v>
      </c>
    </row>
    <row r="35" spans="1:15" s="18" customFormat="1" ht="15" x14ac:dyDescent="0.25">
      <c r="A35" s="6" t="s">
        <v>37</v>
      </c>
      <c r="B35" s="6" t="s">
        <v>174</v>
      </c>
      <c r="C35" s="7">
        <v>7832</v>
      </c>
      <c r="D35" s="7"/>
      <c r="E35" s="7">
        <v>1100</v>
      </c>
      <c r="F35" s="7"/>
      <c r="G35" s="7">
        <v>720</v>
      </c>
      <c r="H35" s="7">
        <v>120</v>
      </c>
      <c r="I35" s="7">
        <v>62.13</v>
      </c>
      <c r="J35" s="7">
        <v>221</v>
      </c>
      <c r="K35" s="8">
        <f>SUM(C35:J35)</f>
        <v>10055.129999999999</v>
      </c>
      <c r="L35" s="9">
        <v>42888</v>
      </c>
      <c r="M35" s="9">
        <v>42945</v>
      </c>
      <c r="N35" s="18">
        <v>8</v>
      </c>
      <c r="O35" s="18" t="s">
        <v>128</v>
      </c>
    </row>
    <row r="36" spans="1:15" s="18" customFormat="1" ht="15" x14ac:dyDescent="0.25">
      <c r="A36" s="6" t="s">
        <v>116</v>
      </c>
      <c r="B36" s="6" t="s">
        <v>211</v>
      </c>
      <c r="C36" s="7">
        <v>1413</v>
      </c>
      <c r="D36" s="7">
        <v>50</v>
      </c>
      <c r="E36" s="7">
        <v>1300</v>
      </c>
      <c r="F36" s="7">
        <v>1500</v>
      </c>
      <c r="G36" s="7">
        <v>1343</v>
      </c>
      <c r="H36" s="7">
        <v>316</v>
      </c>
      <c r="I36" s="7">
        <v>83.93</v>
      </c>
      <c r="J36" s="7"/>
      <c r="K36" s="8">
        <f>SUM(C36:J36)</f>
        <v>6005.93</v>
      </c>
      <c r="L36" s="9">
        <v>42894</v>
      </c>
      <c r="M36" s="9">
        <v>42969</v>
      </c>
      <c r="N36" s="18">
        <v>11</v>
      </c>
      <c r="O36" s="18" t="s">
        <v>129</v>
      </c>
    </row>
    <row r="37" spans="1:15" s="18" customFormat="1" ht="15" x14ac:dyDescent="0.25">
      <c r="A37" s="6" t="s">
        <v>239</v>
      </c>
      <c r="B37" s="6" t="s">
        <v>286</v>
      </c>
      <c r="C37" s="7">
        <v>5700</v>
      </c>
      <c r="D37" s="7">
        <v>75</v>
      </c>
      <c r="E37" s="7">
        <v>1000</v>
      </c>
      <c r="F37" s="7">
        <v>1510</v>
      </c>
      <c r="G37" s="7">
        <v>140</v>
      </c>
      <c r="H37" s="7">
        <v>220</v>
      </c>
      <c r="I37" s="7">
        <v>135</v>
      </c>
      <c r="J37" s="7"/>
      <c r="K37" s="8">
        <f>SUM(C37:J37)</f>
        <v>8780</v>
      </c>
      <c r="L37" s="9">
        <v>42879</v>
      </c>
      <c r="M37" s="9">
        <v>42928</v>
      </c>
      <c r="N37" s="18">
        <v>7</v>
      </c>
      <c r="O37" s="18" t="s">
        <v>240</v>
      </c>
    </row>
    <row r="38" spans="1:15" s="18" customFormat="1" ht="15" x14ac:dyDescent="0.25">
      <c r="A38" s="6" t="s">
        <v>38</v>
      </c>
      <c r="B38" s="6" t="s">
        <v>175</v>
      </c>
      <c r="C38" s="7">
        <v>3287</v>
      </c>
      <c r="D38" s="7"/>
      <c r="E38" s="7">
        <v>1000</v>
      </c>
      <c r="F38" s="7">
        <v>845</v>
      </c>
      <c r="G38" s="7">
        <v>840</v>
      </c>
      <c r="H38" s="7"/>
      <c r="I38" s="7">
        <v>69</v>
      </c>
      <c r="J38" s="7"/>
      <c r="K38" s="8">
        <f>SUM(C38:J38)</f>
        <v>6041</v>
      </c>
      <c r="L38" s="9">
        <v>42889</v>
      </c>
      <c r="M38" s="9">
        <v>42931</v>
      </c>
      <c r="N38" s="18">
        <v>6</v>
      </c>
      <c r="O38" s="18" t="s">
        <v>78</v>
      </c>
    </row>
    <row r="39" spans="1:15" s="18" customFormat="1" ht="15" x14ac:dyDescent="0.25">
      <c r="A39" s="6" t="s">
        <v>39</v>
      </c>
      <c r="B39" s="6" t="s">
        <v>176</v>
      </c>
      <c r="C39" s="7">
        <v>2275</v>
      </c>
      <c r="D39" s="7"/>
      <c r="E39" s="7">
        <v>1000</v>
      </c>
      <c r="F39" s="7">
        <v>604</v>
      </c>
      <c r="G39" s="7">
        <v>560</v>
      </c>
      <c r="H39" s="7"/>
      <c r="I39" s="7">
        <v>42</v>
      </c>
      <c r="J39" s="7"/>
      <c r="K39" s="8">
        <f>SUM(C39:J39)</f>
        <v>4481</v>
      </c>
      <c r="L39" s="9">
        <v>42938</v>
      </c>
      <c r="M39" s="9">
        <v>42966</v>
      </c>
      <c r="N39" s="18">
        <v>4</v>
      </c>
      <c r="O39" s="18" t="s">
        <v>79</v>
      </c>
    </row>
    <row r="40" spans="1:15" s="18" customFormat="1" ht="15" x14ac:dyDescent="0.25">
      <c r="A40" s="6" t="s">
        <v>40</v>
      </c>
      <c r="B40" s="6" t="s">
        <v>177</v>
      </c>
      <c r="C40" s="7">
        <v>6500</v>
      </c>
      <c r="D40" s="7">
        <v>500</v>
      </c>
      <c r="E40" s="7">
        <v>1100</v>
      </c>
      <c r="F40" s="7"/>
      <c r="G40" s="7">
        <v>728</v>
      </c>
      <c r="H40" s="7">
        <v>134</v>
      </c>
      <c r="I40" s="7">
        <v>69.8</v>
      </c>
      <c r="J40" s="7">
        <v>221</v>
      </c>
      <c r="K40" s="8">
        <f>SUM(C40:J40)</f>
        <v>9252.7999999999993</v>
      </c>
      <c r="L40" s="9">
        <v>42895</v>
      </c>
      <c r="M40" s="9">
        <v>42959</v>
      </c>
      <c r="N40" s="18">
        <v>8</v>
      </c>
      <c r="O40" s="18" t="s">
        <v>154</v>
      </c>
    </row>
    <row r="41" spans="1:15" s="18" customFormat="1" ht="15" x14ac:dyDescent="0.25">
      <c r="A41" s="6" t="s">
        <v>134</v>
      </c>
      <c r="B41" s="6" t="s">
        <v>228</v>
      </c>
      <c r="C41" s="7">
        <v>7250</v>
      </c>
      <c r="D41" s="7">
        <v>100</v>
      </c>
      <c r="E41" s="7">
        <v>1200</v>
      </c>
      <c r="F41" s="7"/>
      <c r="G41" s="7">
        <v>500</v>
      </c>
      <c r="H41" s="7">
        <v>50</v>
      </c>
      <c r="I41" s="7">
        <v>39.24</v>
      </c>
      <c r="J41" s="7"/>
      <c r="K41" s="8">
        <f>SUM(C41:J41)</f>
        <v>9139.24</v>
      </c>
      <c r="L41" s="9">
        <v>42910</v>
      </c>
      <c r="M41" s="9">
        <v>42946</v>
      </c>
      <c r="N41" s="18">
        <v>5</v>
      </c>
      <c r="O41" s="6" t="s">
        <v>115</v>
      </c>
    </row>
    <row r="42" spans="1:15" s="18" customFormat="1" ht="15" x14ac:dyDescent="0.25">
      <c r="A42" s="6" t="s">
        <v>114</v>
      </c>
      <c r="B42" s="6" t="s">
        <v>212</v>
      </c>
      <c r="C42" s="7">
        <v>8500</v>
      </c>
      <c r="D42" s="7">
        <v>65</v>
      </c>
      <c r="E42" s="7">
        <v>900</v>
      </c>
      <c r="F42" s="7"/>
      <c r="G42" s="7">
        <v>1000</v>
      </c>
      <c r="H42" s="7">
        <v>150</v>
      </c>
      <c r="I42" s="7">
        <v>45.78</v>
      </c>
      <c r="J42" s="7"/>
      <c r="K42" s="8">
        <f>SUM(C42:J42)</f>
        <v>10660.78</v>
      </c>
      <c r="L42" s="9">
        <v>42924</v>
      </c>
      <c r="M42" s="9">
        <v>42966</v>
      </c>
      <c r="N42" s="18">
        <v>6</v>
      </c>
      <c r="O42" s="6" t="s">
        <v>115</v>
      </c>
    </row>
    <row r="43" spans="1:15" s="18" customFormat="1" ht="15" x14ac:dyDescent="0.25">
      <c r="A43" s="6" t="s">
        <v>41</v>
      </c>
      <c r="B43" s="6" t="s">
        <v>178</v>
      </c>
      <c r="C43" s="7">
        <v>8000</v>
      </c>
      <c r="D43" s="7"/>
      <c r="E43" s="7">
        <v>1100</v>
      </c>
      <c r="F43" s="7"/>
      <c r="G43" s="7">
        <v>600</v>
      </c>
      <c r="H43" s="7">
        <v>500</v>
      </c>
      <c r="I43" s="7">
        <v>61</v>
      </c>
      <c r="J43" s="7"/>
      <c r="K43" s="8">
        <f>SUM(C43:J43)</f>
        <v>10261</v>
      </c>
      <c r="L43" s="9">
        <v>42896</v>
      </c>
      <c r="M43" s="9">
        <v>42952</v>
      </c>
      <c r="N43" s="18">
        <v>8</v>
      </c>
      <c r="O43" s="18" t="s">
        <v>130</v>
      </c>
    </row>
    <row r="44" spans="1:15" s="18" customFormat="1" ht="15" x14ac:dyDescent="0.25">
      <c r="A44" s="6" t="s">
        <v>117</v>
      </c>
      <c r="B44" s="6" t="s">
        <v>213</v>
      </c>
      <c r="C44" s="7">
        <v>6350</v>
      </c>
      <c r="D44" s="7"/>
      <c r="E44" s="7">
        <v>1200</v>
      </c>
      <c r="F44" s="7"/>
      <c r="G44" s="7">
        <v>418</v>
      </c>
      <c r="H44" s="7">
        <v>249</v>
      </c>
      <c r="I44" s="7">
        <v>65.400000000000006</v>
      </c>
      <c r="J44" s="7"/>
      <c r="K44" s="8">
        <f>SUM(C44:J44)</f>
        <v>8282.4</v>
      </c>
      <c r="L44" s="9">
        <v>42894</v>
      </c>
      <c r="M44" s="9">
        <v>42953</v>
      </c>
      <c r="N44" s="18">
        <v>8</v>
      </c>
      <c r="O44" s="18" t="s">
        <v>118</v>
      </c>
    </row>
    <row r="45" spans="1:15" s="18" customFormat="1" ht="15" x14ac:dyDescent="0.25">
      <c r="A45" s="6" t="s">
        <v>43</v>
      </c>
      <c r="B45" s="6" t="s">
        <v>180</v>
      </c>
      <c r="C45" s="7">
        <v>6320</v>
      </c>
      <c r="D45" s="7">
        <v>80</v>
      </c>
      <c r="E45" s="7">
        <v>1100</v>
      </c>
      <c r="F45" s="7">
        <v>1680</v>
      </c>
      <c r="G45" s="7">
        <v>360</v>
      </c>
      <c r="H45" s="7">
        <v>205</v>
      </c>
      <c r="I45" s="7">
        <v>135</v>
      </c>
      <c r="J45" s="7"/>
      <c r="K45" s="8">
        <f>SUM(C45:J45)</f>
        <v>9880</v>
      </c>
      <c r="L45" s="9">
        <v>42901</v>
      </c>
      <c r="M45" s="9">
        <v>42945</v>
      </c>
      <c r="N45" s="18">
        <v>6</v>
      </c>
      <c r="O45" s="18" t="s">
        <v>93</v>
      </c>
    </row>
    <row r="46" spans="1:15" s="18" customFormat="1" ht="15" x14ac:dyDescent="0.25">
      <c r="A46" s="6" t="s">
        <v>44</v>
      </c>
      <c r="B46" s="6" t="s">
        <v>181</v>
      </c>
      <c r="C46" s="7">
        <v>5630</v>
      </c>
      <c r="D46" s="7">
        <v>100</v>
      </c>
      <c r="E46" s="7">
        <v>1100</v>
      </c>
      <c r="F46" s="7">
        <v>1490</v>
      </c>
      <c r="G46" s="7">
        <v>615</v>
      </c>
      <c r="H46" s="7">
        <v>110</v>
      </c>
      <c r="I46" s="7">
        <v>135</v>
      </c>
      <c r="J46" s="7"/>
      <c r="K46" s="8">
        <f>SUM(C46:J46)</f>
        <v>9180</v>
      </c>
      <c r="L46" s="9">
        <v>42872</v>
      </c>
      <c r="M46" s="9">
        <v>42914</v>
      </c>
      <c r="N46" s="18">
        <v>6</v>
      </c>
      <c r="O46" s="18" t="s">
        <v>80</v>
      </c>
    </row>
    <row r="47" spans="1:15" s="18" customFormat="1" ht="15" x14ac:dyDescent="0.25">
      <c r="A47" s="6" t="s">
        <v>241</v>
      </c>
      <c r="B47" s="6" t="s">
        <v>278</v>
      </c>
      <c r="C47" s="7">
        <v>5830</v>
      </c>
      <c r="D47" s="7">
        <v>150</v>
      </c>
      <c r="E47" s="7">
        <v>1100</v>
      </c>
      <c r="F47" s="7">
        <v>1725</v>
      </c>
      <c r="G47" s="7">
        <v>610</v>
      </c>
      <c r="H47" s="7">
        <v>150</v>
      </c>
      <c r="I47" s="7">
        <v>135</v>
      </c>
      <c r="J47" s="7"/>
      <c r="K47" s="8">
        <f>SUM(C47:J47)</f>
        <v>9700</v>
      </c>
      <c r="L47" s="9">
        <v>42877</v>
      </c>
      <c r="M47" s="9">
        <v>42923</v>
      </c>
      <c r="N47" s="18">
        <v>7</v>
      </c>
      <c r="O47" s="18" t="s">
        <v>242</v>
      </c>
    </row>
    <row r="48" spans="1:15" s="18" customFormat="1" ht="15" x14ac:dyDescent="0.25">
      <c r="A48" s="6" t="s">
        <v>148</v>
      </c>
      <c r="B48" s="6" t="s">
        <v>227</v>
      </c>
      <c r="C48" s="7">
        <v>4935</v>
      </c>
      <c r="D48" s="7">
        <v>50</v>
      </c>
      <c r="E48" s="7">
        <v>1100</v>
      </c>
      <c r="F48" s="7">
        <v>1860</v>
      </c>
      <c r="G48" s="7">
        <v>840</v>
      </c>
      <c r="H48" s="7">
        <v>100</v>
      </c>
      <c r="I48" s="7">
        <v>135</v>
      </c>
      <c r="J48" s="7"/>
      <c r="K48" s="8">
        <f>SUM(C48:J48)</f>
        <v>9020</v>
      </c>
      <c r="L48" s="9">
        <v>42881</v>
      </c>
      <c r="M48" s="9">
        <v>42923</v>
      </c>
      <c r="N48" s="18">
        <v>6</v>
      </c>
      <c r="O48" s="18" t="s">
        <v>149</v>
      </c>
    </row>
    <row r="49" spans="1:15" s="18" customFormat="1" ht="15" x14ac:dyDescent="0.25">
      <c r="A49" s="6" t="s">
        <v>243</v>
      </c>
      <c r="B49" s="6" t="s">
        <v>279</v>
      </c>
      <c r="C49" s="7">
        <v>5670</v>
      </c>
      <c r="D49" s="7">
        <v>100</v>
      </c>
      <c r="E49" s="7">
        <v>1300</v>
      </c>
      <c r="F49" s="7">
        <v>1095</v>
      </c>
      <c r="G49" s="7"/>
      <c r="H49" s="7">
        <v>55</v>
      </c>
      <c r="I49" s="7">
        <v>135</v>
      </c>
      <c r="J49" s="7"/>
      <c r="K49" s="8">
        <f>SUM(C49:J49)</f>
        <v>8355</v>
      </c>
      <c r="L49" s="13">
        <v>42884</v>
      </c>
      <c r="M49" s="13">
        <v>42934</v>
      </c>
      <c r="N49" s="6">
        <v>7</v>
      </c>
      <c r="O49" s="18" t="s">
        <v>244</v>
      </c>
    </row>
    <row r="50" spans="1:15" s="18" customFormat="1" ht="15" x14ac:dyDescent="0.25">
      <c r="A50" s="6" t="s">
        <v>245</v>
      </c>
      <c r="B50" s="6" t="s">
        <v>280</v>
      </c>
      <c r="C50" s="7">
        <v>3475</v>
      </c>
      <c r="D50" s="7">
        <v>50</v>
      </c>
      <c r="E50" s="7">
        <v>700</v>
      </c>
      <c r="F50" s="7">
        <v>900</v>
      </c>
      <c r="G50" s="7">
        <v>120</v>
      </c>
      <c r="H50" s="7">
        <v>50</v>
      </c>
      <c r="I50" s="7"/>
      <c r="J50" s="7"/>
      <c r="K50" s="8">
        <f>SUM(C50:J50)</f>
        <v>5295</v>
      </c>
      <c r="L50" s="13">
        <v>42886</v>
      </c>
      <c r="M50" s="13">
        <v>42924</v>
      </c>
      <c r="N50" s="6">
        <v>6</v>
      </c>
      <c r="O50" s="18" t="s">
        <v>246</v>
      </c>
    </row>
    <row r="51" spans="1:15" s="18" customFormat="1" ht="15" x14ac:dyDescent="0.25">
      <c r="A51" s="6" t="s">
        <v>45</v>
      </c>
      <c r="B51" s="6" t="s">
        <v>182</v>
      </c>
      <c r="C51" s="7">
        <v>3975</v>
      </c>
      <c r="D51" s="7">
        <v>50</v>
      </c>
      <c r="E51" s="7">
        <v>1100</v>
      </c>
      <c r="F51" s="7">
        <v>1000</v>
      </c>
      <c r="G51" s="7">
        <v>375</v>
      </c>
      <c r="H51" s="7">
        <v>200</v>
      </c>
      <c r="I51" s="7"/>
      <c r="J51" s="7"/>
      <c r="K51" s="8">
        <f>SUM(C51:J51)</f>
        <v>6700</v>
      </c>
      <c r="L51" s="9">
        <v>42881</v>
      </c>
      <c r="M51" s="9">
        <v>42920</v>
      </c>
      <c r="N51" s="18">
        <v>6</v>
      </c>
      <c r="O51" s="18" t="s">
        <v>81</v>
      </c>
    </row>
    <row r="52" spans="1:15" s="18" customFormat="1" ht="15" x14ac:dyDescent="0.25">
      <c r="A52" s="6" t="s">
        <v>247</v>
      </c>
      <c r="B52" s="6" t="s">
        <v>281</v>
      </c>
      <c r="C52" s="7">
        <v>8390</v>
      </c>
      <c r="D52" s="7"/>
      <c r="E52" s="7">
        <v>1100</v>
      </c>
      <c r="F52" s="7"/>
      <c r="G52" s="7">
        <v>270</v>
      </c>
      <c r="H52" s="7"/>
      <c r="I52" s="7"/>
      <c r="J52" s="7"/>
      <c r="K52" s="8">
        <f>SUM(C52:J52)</f>
        <v>9760</v>
      </c>
      <c r="L52" s="13">
        <v>42889</v>
      </c>
      <c r="M52" s="13">
        <v>42931</v>
      </c>
      <c r="N52" s="6">
        <v>6</v>
      </c>
      <c r="O52" s="18" t="s">
        <v>248</v>
      </c>
    </row>
    <row r="53" spans="1:15" s="18" customFormat="1" ht="15" x14ac:dyDescent="0.25">
      <c r="A53" s="6" t="s">
        <v>47</v>
      </c>
      <c r="B53" s="6" t="s">
        <v>184</v>
      </c>
      <c r="C53" s="7">
        <v>4250</v>
      </c>
      <c r="D53" s="7">
        <v>45</v>
      </c>
      <c r="E53" s="7">
        <v>1100</v>
      </c>
      <c r="F53" s="7">
        <v>1400</v>
      </c>
      <c r="G53" s="7">
        <v>980</v>
      </c>
      <c r="H53" s="7">
        <v>205</v>
      </c>
      <c r="I53" s="7">
        <v>72</v>
      </c>
      <c r="J53" s="7"/>
      <c r="K53" s="8">
        <f>SUM(C53:J53)</f>
        <v>8052</v>
      </c>
      <c r="L53" s="9">
        <v>42892</v>
      </c>
      <c r="M53" s="9">
        <v>42958</v>
      </c>
      <c r="N53" s="18">
        <v>10</v>
      </c>
      <c r="O53" s="18" t="s">
        <v>98</v>
      </c>
    </row>
    <row r="54" spans="1:15" s="18" customFormat="1" ht="15" x14ac:dyDescent="0.25">
      <c r="A54" s="6" t="s">
        <v>46</v>
      </c>
      <c r="B54" s="6" t="s">
        <v>183</v>
      </c>
      <c r="C54" s="7">
        <v>5000</v>
      </c>
      <c r="D54" s="7">
        <v>75</v>
      </c>
      <c r="E54" s="7">
        <v>1100</v>
      </c>
      <c r="F54" s="7">
        <v>1408</v>
      </c>
      <c r="G54" s="7">
        <v>768</v>
      </c>
      <c r="H54" s="7">
        <v>178</v>
      </c>
      <c r="I54" s="7">
        <v>65.400000000000006</v>
      </c>
      <c r="J54" s="7">
        <v>221</v>
      </c>
      <c r="K54" s="8">
        <f>SUM(C54:J54)</f>
        <v>8815.4</v>
      </c>
      <c r="L54" s="9">
        <v>42898</v>
      </c>
      <c r="M54" s="9">
        <v>42958</v>
      </c>
      <c r="N54" s="18">
        <v>9</v>
      </c>
      <c r="O54" s="18" t="s">
        <v>97</v>
      </c>
    </row>
    <row r="55" spans="1:15" s="18" customFormat="1" ht="15" x14ac:dyDescent="0.25">
      <c r="A55" s="6" t="s">
        <v>48</v>
      </c>
      <c r="B55" s="6" t="s">
        <v>185</v>
      </c>
      <c r="C55" s="7">
        <v>2820</v>
      </c>
      <c r="D55" s="7">
        <v>50</v>
      </c>
      <c r="E55" s="7">
        <v>1300</v>
      </c>
      <c r="F55" s="7">
        <v>750</v>
      </c>
      <c r="G55" s="7"/>
      <c r="H55" s="7">
        <v>65</v>
      </c>
      <c r="I55" s="7">
        <v>40</v>
      </c>
      <c r="J55" s="7"/>
      <c r="K55" s="8">
        <f>SUM(C55:J55)</f>
        <v>5025</v>
      </c>
      <c r="L55" s="9">
        <v>42892</v>
      </c>
      <c r="M55" s="9">
        <v>42951</v>
      </c>
      <c r="N55" s="18">
        <v>8</v>
      </c>
      <c r="O55" s="18" t="s">
        <v>82</v>
      </c>
    </row>
    <row r="56" spans="1:15" s="18" customFormat="1" ht="15" x14ac:dyDescent="0.25">
      <c r="A56" s="6" t="s">
        <v>49</v>
      </c>
      <c r="B56" s="6" t="s">
        <v>186</v>
      </c>
      <c r="C56" s="7">
        <v>5085</v>
      </c>
      <c r="D56" s="7"/>
      <c r="E56" s="7">
        <v>1300</v>
      </c>
      <c r="F56" s="7">
        <v>1504</v>
      </c>
      <c r="G56" s="7">
        <v>427</v>
      </c>
      <c r="H56" s="7">
        <v>524</v>
      </c>
      <c r="I56" s="7">
        <v>66.5</v>
      </c>
      <c r="J56" s="7"/>
      <c r="K56" s="8">
        <f>SUM(C56:J56)</f>
        <v>8906.5</v>
      </c>
      <c r="L56" s="9">
        <v>42880</v>
      </c>
      <c r="M56" s="9">
        <v>42937</v>
      </c>
      <c r="N56" s="18">
        <v>8</v>
      </c>
      <c r="O56" s="18" t="s">
        <v>100</v>
      </c>
    </row>
    <row r="57" spans="1:15" s="18" customFormat="1" ht="15" x14ac:dyDescent="0.25">
      <c r="A57" s="6" t="s">
        <v>50</v>
      </c>
      <c r="B57" s="6" t="s">
        <v>214</v>
      </c>
      <c r="C57" s="7">
        <v>6926</v>
      </c>
      <c r="D57" s="7"/>
      <c r="E57" s="7">
        <v>900</v>
      </c>
      <c r="F57" s="7"/>
      <c r="G57" s="7">
        <v>1120</v>
      </c>
      <c r="H57" s="7">
        <v>180</v>
      </c>
      <c r="I57" s="7">
        <v>58</v>
      </c>
      <c r="J57" s="7"/>
      <c r="K57" s="8">
        <f>SUM(C57:J57)</f>
        <v>9184</v>
      </c>
      <c r="L57" s="9">
        <v>42912</v>
      </c>
      <c r="M57" s="9">
        <v>42965</v>
      </c>
      <c r="N57" s="18">
        <v>8</v>
      </c>
      <c r="O57" s="18" t="s">
        <v>132</v>
      </c>
    </row>
    <row r="58" spans="1:15" s="18" customFormat="1" ht="15" x14ac:dyDescent="0.25">
      <c r="A58" s="6" t="s">
        <v>51</v>
      </c>
      <c r="B58" s="6" t="s">
        <v>187</v>
      </c>
      <c r="C58" s="7">
        <v>4685</v>
      </c>
      <c r="D58" s="7">
        <v>125</v>
      </c>
      <c r="E58" s="7">
        <v>900</v>
      </c>
      <c r="F58" s="7">
        <v>3500</v>
      </c>
      <c r="G58" s="7">
        <v>350</v>
      </c>
      <c r="H58" s="7">
        <v>175</v>
      </c>
      <c r="I58" s="7">
        <v>48</v>
      </c>
      <c r="J58" s="7"/>
      <c r="K58" s="8">
        <f>SUM(C58:J58)</f>
        <v>9783</v>
      </c>
      <c r="L58" s="9"/>
      <c r="M58" s="9"/>
      <c r="N58" s="18">
        <v>6</v>
      </c>
      <c r="O58" s="18" t="s">
        <v>83</v>
      </c>
    </row>
    <row r="59" spans="1:15" s="18" customFormat="1" ht="15" x14ac:dyDescent="0.25">
      <c r="A59" s="6" t="s">
        <v>52</v>
      </c>
      <c r="B59" s="6" t="s">
        <v>188</v>
      </c>
      <c r="C59" s="7">
        <v>6223</v>
      </c>
      <c r="D59" s="7"/>
      <c r="E59" s="7">
        <v>500</v>
      </c>
      <c r="F59" s="7"/>
      <c r="G59" s="7"/>
      <c r="H59" s="7"/>
      <c r="I59" s="7">
        <v>29.5</v>
      </c>
      <c r="J59" s="7"/>
      <c r="K59" s="8">
        <f>SUM(C59:J59)</f>
        <v>6752.5</v>
      </c>
      <c r="L59" s="9">
        <v>42878</v>
      </c>
      <c r="M59" s="9">
        <v>42905</v>
      </c>
      <c r="N59" s="18">
        <v>4</v>
      </c>
      <c r="O59" s="18" t="s">
        <v>84</v>
      </c>
    </row>
    <row r="60" spans="1:15" s="18" customFormat="1" ht="15" x14ac:dyDescent="0.25">
      <c r="A60" s="6" t="s">
        <v>109</v>
      </c>
      <c r="B60" s="6" t="s">
        <v>215</v>
      </c>
      <c r="C60" s="7">
        <v>3300</v>
      </c>
      <c r="D60" s="7">
        <v>100</v>
      </c>
      <c r="E60" s="7">
        <v>800</v>
      </c>
      <c r="F60" s="7"/>
      <c r="G60" s="7"/>
      <c r="H60" s="7">
        <v>120</v>
      </c>
      <c r="I60" s="7"/>
      <c r="J60" s="7"/>
      <c r="K60" s="8">
        <f>SUM(C60:J60)</f>
        <v>4320</v>
      </c>
      <c r="L60" s="9">
        <v>42910</v>
      </c>
      <c r="M60" s="9">
        <v>42951</v>
      </c>
      <c r="N60" s="18">
        <v>6</v>
      </c>
      <c r="O60" s="18" t="s">
        <v>110</v>
      </c>
    </row>
    <row r="61" spans="1:15" s="18" customFormat="1" ht="15" x14ac:dyDescent="0.25">
      <c r="A61" s="6" t="s">
        <v>53</v>
      </c>
      <c r="B61" s="6" t="s">
        <v>189</v>
      </c>
      <c r="C61" s="7">
        <v>4020</v>
      </c>
      <c r="D61" s="7">
        <v>125</v>
      </c>
      <c r="E61" s="7">
        <v>900</v>
      </c>
      <c r="F61" s="7">
        <v>3125</v>
      </c>
      <c r="G61" s="7">
        <v>400</v>
      </c>
      <c r="H61" s="7"/>
      <c r="I61" s="7">
        <v>60</v>
      </c>
      <c r="J61" s="7"/>
      <c r="K61" s="8">
        <f>SUM(C61:J61)</f>
        <v>8630</v>
      </c>
      <c r="L61" s="9">
        <v>42918</v>
      </c>
      <c r="M61" s="9">
        <v>42973</v>
      </c>
      <c r="N61" s="18">
        <v>8</v>
      </c>
      <c r="O61" s="18" t="s">
        <v>85</v>
      </c>
    </row>
    <row r="62" spans="1:15" s="18" customFormat="1" ht="15" x14ac:dyDescent="0.25">
      <c r="A62" s="6" t="s">
        <v>54</v>
      </c>
      <c r="B62" s="6" t="s">
        <v>190</v>
      </c>
      <c r="C62" s="7">
        <v>5800</v>
      </c>
      <c r="D62" s="7">
        <v>50</v>
      </c>
      <c r="E62" s="7">
        <v>1100</v>
      </c>
      <c r="F62" s="7"/>
      <c r="G62" s="7">
        <v>640</v>
      </c>
      <c r="H62" s="7">
        <v>112</v>
      </c>
      <c r="I62" s="7">
        <v>56</v>
      </c>
      <c r="J62" s="7">
        <v>221</v>
      </c>
      <c r="K62" s="8">
        <f>SUM(C62:J62)</f>
        <v>7979</v>
      </c>
      <c r="L62" s="13">
        <v>42914</v>
      </c>
      <c r="M62" s="13">
        <v>42965</v>
      </c>
      <c r="N62" s="18">
        <v>8</v>
      </c>
      <c r="O62" s="18" t="s">
        <v>102</v>
      </c>
    </row>
    <row r="63" spans="1:15" s="18" customFormat="1" ht="15" x14ac:dyDescent="0.25">
      <c r="A63" s="6" t="s">
        <v>55</v>
      </c>
      <c r="B63" s="6" t="s">
        <v>191</v>
      </c>
      <c r="C63" s="7">
        <v>5500</v>
      </c>
      <c r="D63" s="7"/>
      <c r="E63" s="7">
        <v>1300</v>
      </c>
      <c r="F63" s="7"/>
      <c r="G63" s="7">
        <v>486</v>
      </c>
      <c r="H63" s="7">
        <v>144</v>
      </c>
      <c r="I63" s="7">
        <v>62.1</v>
      </c>
      <c r="J63" s="7"/>
      <c r="K63" s="8">
        <f>SUM(C63:J63)</f>
        <v>7492.1</v>
      </c>
      <c r="L63" s="13">
        <v>42888</v>
      </c>
      <c r="M63" s="13">
        <v>42945</v>
      </c>
      <c r="N63" s="18">
        <v>8</v>
      </c>
      <c r="O63" s="18" t="s">
        <v>101</v>
      </c>
    </row>
    <row r="64" spans="1:15" s="18" customFormat="1" ht="15" x14ac:dyDescent="0.25">
      <c r="A64" s="6" t="s">
        <v>249</v>
      </c>
      <c r="B64" s="24" t="s">
        <v>290</v>
      </c>
      <c r="C64" s="7">
        <v>2800</v>
      </c>
      <c r="D64" s="7"/>
      <c r="E64" s="7">
        <v>1300</v>
      </c>
      <c r="F64" s="7"/>
      <c r="G64" s="7">
        <v>280</v>
      </c>
      <c r="H64" s="7"/>
      <c r="I64" s="7"/>
      <c r="J64" s="7"/>
      <c r="K64" s="8">
        <f>SUM(C64:J64)</f>
        <v>4380</v>
      </c>
      <c r="L64" s="6"/>
      <c r="M64" s="6"/>
      <c r="N64" s="6">
        <v>4</v>
      </c>
      <c r="O64" s="18" t="s">
        <v>250</v>
      </c>
    </row>
    <row r="65" spans="1:15" s="18" customFormat="1" ht="15" x14ac:dyDescent="0.25">
      <c r="A65" s="6" t="s">
        <v>56</v>
      </c>
      <c r="B65" s="6" t="s">
        <v>192</v>
      </c>
      <c r="C65" s="7">
        <v>2695</v>
      </c>
      <c r="D65" s="7"/>
      <c r="E65" s="7">
        <v>1000</v>
      </c>
      <c r="F65" s="7">
        <v>1100</v>
      </c>
      <c r="G65" s="7">
        <v>945</v>
      </c>
      <c r="H65" s="7"/>
      <c r="I65" s="7">
        <v>84</v>
      </c>
      <c r="J65" s="7">
        <v>85</v>
      </c>
      <c r="K65" s="8">
        <f>SUM(C65:J65)</f>
        <v>5909</v>
      </c>
      <c r="L65" s="13">
        <v>42893</v>
      </c>
      <c r="M65" s="13">
        <v>42969</v>
      </c>
      <c r="N65" s="18">
        <v>10</v>
      </c>
      <c r="O65" s="18" t="s">
        <v>86</v>
      </c>
    </row>
    <row r="66" spans="1:15" s="18" customFormat="1" ht="15" x14ac:dyDescent="0.25">
      <c r="A66" s="6" t="s">
        <v>112</v>
      </c>
      <c r="B66" s="6" t="s">
        <v>216</v>
      </c>
      <c r="C66" s="7">
        <v>4650</v>
      </c>
      <c r="D66" s="7"/>
      <c r="E66" s="7">
        <v>1300</v>
      </c>
      <c r="F66" s="7">
        <v>2300</v>
      </c>
      <c r="G66" s="7"/>
      <c r="H66" s="7"/>
      <c r="I66" s="7">
        <v>32.700000000000003</v>
      </c>
      <c r="J66" s="7"/>
      <c r="K66" s="8">
        <f>SUM(C66:J66)</f>
        <v>8282.7000000000007</v>
      </c>
      <c r="L66" s="13">
        <v>42891</v>
      </c>
      <c r="M66" s="9">
        <v>42921</v>
      </c>
      <c r="N66" s="18">
        <v>4</v>
      </c>
      <c r="O66" s="18" t="s">
        <v>141</v>
      </c>
    </row>
    <row r="67" spans="1:15" s="18" customFormat="1" ht="15" x14ac:dyDescent="0.25">
      <c r="A67" s="6" t="s">
        <v>111</v>
      </c>
      <c r="B67" s="6" t="s">
        <v>217</v>
      </c>
      <c r="C67" s="7">
        <v>4550</v>
      </c>
      <c r="D67" s="7"/>
      <c r="E67" s="7">
        <v>1300</v>
      </c>
      <c r="F67" s="7">
        <v>1800</v>
      </c>
      <c r="G67" s="7"/>
      <c r="H67" s="7"/>
      <c r="I67" s="7">
        <v>32.700000000000003</v>
      </c>
      <c r="J67" s="7"/>
      <c r="K67" s="8">
        <f>SUM(C67:J67)</f>
        <v>7682.7</v>
      </c>
      <c r="L67" s="13">
        <v>42926</v>
      </c>
      <c r="M67" s="9">
        <v>42956</v>
      </c>
      <c r="N67" s="18">
        <v>4</v>
      </c>
      <c r="O67" s="18" t="s">
        <v>142</v>
      </c>
    </row>
    <row r="68" spans="1:15" s="18" customFormat="1" ht="15" x14ac:dyDescent="0.25">
      <c r="A68" s="6" t="s">
        <v>273</v>
      </c>
      <c r="B68" s="6" t="s">
        <v>195</v>
      </c>
      <c r="C68" s="7">
        <v>6280</v>
      </c>
      <c r="D68" s="7"/>
      <c r="E68" s="7">
        <v>2500</v>
      </c>
      <c r="F68" s="7">
        <v>3715</v>
      </c>
      <c r="G68" s="7"/>
      <c r="H68" s="7"/>
      <c r="I68" s="7">
        <v>1494.42</v>
      </c>
      <c r="J68" s="7"/>
      <c r="K68" s="8">
        <f>SUM(C68:J68)</f>
        <v>13989.42</v>
      </c>
      <c r="L68" s="9">
        <v>42891</v>
      </c>
      <c r="M68" s="9">
        <v>42929</v>
      </c>
      <c r="N68" s="18">
        <v>5</v>
      </c>
      <c r="O68" s="18" t="s">
        <v>143</v>
      </c>
    </row>
    <row r="69" spans="1:15" s="18" customFormat="1" ht="15" x14ac:dyDescent="0.25">
      <c r="A69" s="6" t="s">
        <v>140</v>
      </c>
      <c r="B69" s="6" t="s">
        <v>218</v>
      </c>
      <c r="C69" s="7">
        <v>4500</v>
      </c>
      <c r="D69" s="7"/>
      <c r="E69" s="7">
        <v>500</v>
      </c>
      <c r="F69" s="7">
        <v>1450</v>
      </c>
      <c r="G69" s="7"/>
      <c r="H69" s="7"/>
      <c r="I69" s="7">
        <v>32.700000000000003</v>
      </c>
      <c r="J69" s="7"/>
      <c r="K69" s="8">
        <f>SUM(C69:J69)</f>
        <v>6482.7</v>
      </c>
      <c r="L69" s="9">
        <v>42891</v>
      </c>
      <c r="M69" s="9">
        <v>42921</v>
      </c>
      <c r="N69" s="18">
        <v>4</v>
      </c>
      <c r="O69" s="18" t="s">
        <v>142</v>
      </c>
    </row>
    <row r="70" spans="1:15" s="18" customFormat="1" ht="15" x14ac:dyDescent="0.25">
      <c r="A70" s="6" t="s">
        <v>147</v>
      </c>
      <c r="B70" s="6" t="s">
        <v>226</v>
      </c>
      <c r="C70" s="7">
        <v>4500</v>
      </c>
      <c r="D70" s="7"/>
      <c r="E70" s="7">
        <v>500</v>
      </c>
      <c r="F70" s="7">
        <v>1450</v>
      </c>
      <c r="G70" s="7"/>
      <c r="H70" s="7"/>
      <c r="I70" s="7">
        <v>32.700000000000003</v>
      </c>
      <c r="J70" s="7"/>
      <c r="K70" s="8">
        <f>SUM(C70:J70)</f>
        <v>6482.7</v>
      </c>
      <c r="L70" s="9">
        <v>42926</v>
      </c>
      <c r="M70" s="9">
        <v>42956</v>
      </c>
      <c r="N70" s="18">
        <v>4</v>
      </c>
      <c r="O70" s="18" t="s">
        <v>142</v>
      </c>
    </row>
    <row r="71" spans="1:15" s="18" customFormat="1" ht="15" x14ac:dyDescent="0.25">
      <c r="A71" s="6" t="s">
        <v>61</v>
      </c>
      <c r="B71" s="5" t="s">
        <v>196</v>
      </c>
      <c r="C71" s="7">
        <v>5090</v>
      </c>
      <c r="D71" s="7">
        <v>70</v>
      </c>
      <c r="E71" s="7">
        <v>1400</v>
      </c>
      <c r="F71" s="7">
        <v>2395</v>
      </c>
      <c r="G71" s="7"/>
      <c r="H71" s="7"/>
      <c r="I71" s="7">
        <v>32.700000000000003</v>
      </c>
      <c r="J71" s="7"/>
      <c r="K71" s="8">
        <f>SUM(C71:J71)</f>
        <v>8987.7000000000007</v>
      </c>
      <c r="L71" s="13">
        <v>42926</v>
      </c>
      <c r="M71" s="9">
        <v>42956</v>
      </c>
      <c r="N71" s="18">
        <v>4</v>
      </c>
      <c r="O71" s="18" t="s">
        <v>144</v>
      </c>
    </row>
    <row r="72" spans="1:15" s="18" customFormat="1" ht="15" x14ac:dyDescent="0.25">
      <c r="A72" s="6" t="s">
        <v>62</v>
      </c>
      <c r="B72" s="6" t="s">
        <v>197</v>
      </c>
      <c r="C72" s="7">
        <v>4850</v>
      </c>
      <c r="D72" s="7">
        <v>400</v>
      </c>
      <c r="E72" s="7">
        <v>600</v>
      </c>
      <c r="F72" s="7">
        <v>1500</v>
      </c>
      <c r="G72" s="7"/>
      <c r="H72" s="7"/>
      <c r="I72" s="7">
        <v>32.700000000000003</v>
      </c>
      <c r="J72" s="7"/>
      <c r="K72" s="8">
        <f>SUM(C72:J72)</f>
        <v>7382.7</v>
      </c>
      <c r="L72" s="13">
        <v>42891</v>
      </c>
      <c r="M72" s="9">
        <v>42921</v>
      </c>
      <c r="N72" s="18">
        <v>4</v>
      </c>
      <c r="O72" s="18" t="s">
        <v>145</v>
      </c>
    </row>
    <row r="73" spans="1:15" s="18" customFormat="1" ht="15" x14ac:dyDescent="0.25">
      <c r="A73" s="6" t="s">
        <v>63</v>
      </c>
      <c r="B73" s="6" t="s">
        <v>198</v>
      </c>
      <c r="C73" s="7">
        <v>9000</v>
      </c>
      <c r="D73" s="7">
        <v>400</v>
      </c>
      <c r="E73" s="7">
        <v>600</v>
      </c>
      <c r="F73" s="7">
        <v>2900</v>
      </c>
      <c r="G73" s="7"/>
      <c r="H73" s="7"/>
      <c r="I73" s="7">
        <v>70.849999999999994</v>
      </c>
      <c r="J73" s="7"/>
      <c r="K73" s="8">
        <f>SUM(C73:J73)</f>
        <v>12970.85</v>
      </c>
      <c r="L73" s="13">
        <v>42891</v>
      </c>
      <c r="M73" s="9">
        <v>42956</v>
      </c>
      <c r="N73" s="18">
        <v>9</v>
      </c>
      <c r="O73" s="18" t="s">
        <v>146</v>
      </c>
    </row>
    <row r="74" spans="1:15" s="18" customFormat="1" ht="15" x14ac:dyDescent="0.25">
      <c r="A74" s="6" t="s">
        <v>64</v>
      </c>
      <c r="B74" s="6" t="s">
        <v>199</v>
      </c>
      <c r="C74" s="7">
        <v>4850</v>
      </c>
      <c r="D74" s="7">
        <v>400</v>
      </c>
      <c r="E74" s="7">
        <v>600</v>
      </c>
      <c r="F74" s="7">
        <v>1500</v>
      </c>
      <c r="G74" s="7"/>
      <c r="H74" s="7"/>
      <c r="I74" s="7">
        <v>32.700000000000003</v>
      </c>
      <c r="J74" s="7"/>
      <c r="K74" s="8">
        <f>SUM(C74:J74)</f>
        <v>7382.7</v>
      </c>
      <c r="L74" s="13">
        <v>42926</v>
      </c>
      <c r="M74" s="9">
        <v>42956</v>
      </c>
      <c r="N74" s="18">
        <v>4</v>
      </c>
      <c r="O74" s="18" t="s">
        <v>145</v>
      </c>
    </row>
    <row r="75" spans="1:15" s="18" customFormat="1" ht="15" x14ac:dyDescent="0.25">
      <c r="A75" s="6" t="s">
        <v>251</v>
      </c>
      <c r="B75" s="6" t="s">
        <v>288</v>
      </c>
      <c r="C75" s="7">
        <v>7250</v>
      </c>
      <c r="D75" s="7">
        <v>60</v>
      </c>
      <c r="E75" s="7">
        <v>1000</v>
      </c>
      <c r="F75" s="7">
        <v>2325</v>
      </c>
      <c r="G75" s="7"/>
      <c r="H75" s="7"/>
      <c r="I75" s="7"/>
      <c r="J75" s="7">
        <v>125</v>
      </c>
      <c r="K75" s="8">
        <f>SUM(C75:J75)</f>
        <v>10760</v>
      </c>
      <c r="L75" s="9">
        <v>42902</v>
      </c>
      <c r="M75" s="9">
        <v>42944</v>
      </c>
      <c r="N75" s="18">
        <v>6</v>
      </c>
      <c r="O75" s="18" t="s">
        <v>252</v>
      </c>
    </row>
    <row r="76" spans="1:15" s="18" customFormat="1" ht="15" x14ac:dyDescent="0.25">
      <c r="A76" s="6" t="s">
        <v>65</v>
      </c>
      <c r="B76" s="6" t="s">
        <v>200</v>
      </c>
      <c r="C76" s="7">
        <v>1372</v>
      </c>
      <c r="D76" s="7">
        <v>50</v>
      </c>
      <c r="E76" s="7">
        <v>1300</v>
      </c>
      <c r="F76" s="7">
        <v>1500</v>
      </c>
      <c r="G76" s="7">
        <v>1190</v>
      </c>
      <c r="H76" s="7">
        <v>295</v>
      </c>
      <c r="I76" s="7">
        <v>73</v>
      </c>
      <c r="J76" s="7"/>
      <c r="K76" s="8">
        <f>SUM(C76:J76)</f>
        <v>5780</v>
      </c>
      <c r="L76" s="13">
        <v>42891</v>
      </c>
      <c r="M76" s="9">
        <v>42958</v>
      </c>
      <c r="N76" s="18">
        <v>10</v>
      </c>
      <c r="O76" s="18" t="s">
        <v>103</v>
      </c>
    </row>
    <row r="77" spans="1:15" s="18" customFormat="1" ht="15" x14ac:dyDescent="0.25">
      <c r="A77" s="6" t="s">
        <v>57</v>
      </c>
      <c r="B77" s="6" t="s">
        <v>193</v>
      </c>
      <c r="C77" s="7">
        <v>7400</v>
      </c>
      <c r="D77" s="7"/>
      <c r="E77" s="7">
        <v>1300</v>
      </c>
      <c r="F77" s="7">
        <v>1975</v>
      </c>
      <c r="G77" s="7"/>
      <c r="H77" s="7"/>
      <c r="I77" s="7"/>
      <c r="J77" s="7">
        <v>221</v>
      </c>
      <c r="K77" s="8">
        <f>SUM(C77:J77)</f>
        <v>10896</v>
      </c>
      <c r="L77" s="13">
        <v>42897</v>
      </c>
      <c r="M77" s="13">
        <v>42939</v>
      </c>
      <c r="N77" s="18">
        <v>6</v>
      </c>
      <c r="O77" s="18" t="s">
        <v>87</v>
      </c>
    </row>
    <row r="78" spans="1:15" s="18" customFormat="1" ht="15" x14ac:dyDescent="0.25">
      <c r="A78" s="6" t="s">
        <v>58</v>
      </c>
      <c r="B78" s="6" t="s">
        <v>208</v>
      </c>
      <c r="C78" s="7">
        <v>7800</v>
      </c>
      <c r="D78" s="7">
        <v>100</v>
      </c>
      <c r="E78" s="7">
        <v>900</v>
      </c>
      <c r="F78" s="7">
        <v>2475</v>
      </c>
      <c r="G78" s="7"/>
      <c r="H78" s="7"/>
      <c r="I78" s="7"/>
      <c r="J78" s="7"/>
      <c r="K78" s="8">
        <f>SUM(C78:J78)</f>
        <v>11275</v>
      </c>
      <c r="L78" s="13">
        <v>42900</v>
      </c>
      <c r="M78" s="9">
        <v>42948</v>
      </c>
      <c r="N78" s="18">
        <v>7</v>
      </c>
      <c r="O78" s="18" t="s">
        <v>133</v>
      </c>
    </row>
    <row r="79" spans="1:15" s="18" customFormat="1" ht="15" x14ac:dyDescent="0.25">
      <c r="A79" s="6" t="s">
        <v>59</v>
      </c>
      <c r="B79" s="6" t="s">
        <v>194</v>
      </c>
      <c r="C79" s="7">
        <v>7250</v>
      </c>
      <c r="D79" s="7"/>
      <c r="E79" s="7">
        <v>1000</v>
      </c>
      <c r="F79" s="7">
        <v>2725</v>
      </c>
      <c r="G79" s="7"/>
      <c r="H79" s="7"/>
      <c r="I79" s="7"/>
      <c r="J79" s="7">
        <v>125</v>
      </c>
      <c r="K79" s="8">
        <f>SUM(C79:J79)</f>
        <v>11100</v>
      </c>
      <c r="L79" s="13">
        <v>42908</v>
      </c>
      <c r="M79" s="13">
        <v>42950</v>
      </c>
      <c r="N79" s="18">
        <v>6</v>
      </c>
      <c r="O79" s="18" t="s">
        <v>87</v>
      </c>
    </row>
    <row r="80" spans="1:15" s="18" customFormat="1" ht="15" x14ac:dyDescent="0.25">
      <c r="A80" s="6" t="s">
        <v>253</v>
      </c>
      <c r="B80" s="6" t="s">
        <v>282</v>
      </c>
      <c r="C80" s="7">
        <v>4750</v>
      </c>
      <c r="D80" s="7">
        <v>125</v>
      </c>
      <c r="E80" s="7">
        <v>1100</v>
      </c>
      <c r="F80" s="7">
        <v>1225</v>
      </c>
      <c r="G80" s="7"/>
      <c r="H80" s="7"/>
      <c r="I80" s="7"/>
      <c r="J80" s="7"/>
      <c r="K80" s="8">
        <f>SUM(C80:J80)</f>
        <v>7200</v>
      </c>
      <c r="L80" s="9">
        <v>42904</v>
      </c>
      <c r="M80" s="9">
        <v>42932</v>
      </c>
      <c r="N80" s="18">
        <v>4</v>
      </c>
      <c r="O80" s="18" t="s">
        <v>254</v>
      </c>
    </row>
    <row r="81" spans="1:15" s="18" customFormat="1" ht="15" x14ac:dyDescent="0.25">
      <c r="A81" s="6" t="s">
        <v>255</v>
      </c>
      <c r="B81" s="6" t="s">
        <v>283</v>
      </c>
      <c r="C81" s="7">
        <v>7500</v>
      </c>
      <c r="D81" s="7"/>
      <c r="E81" s="7">
        <v>1100</v>
      </c>
      <c r="F81" s="7">
        <v>2250</v>
      </c>
      <c r="G81" s="7"/>
      <c r="H81" s="7"/>
      <c r="I81" s="7"/>
      <c r="J81" s="7"/>
      <c r="K81" s="8">
        <f>SUM(C81:J81)</f>
        <v>10850</v>
      </c>
      <c r="L81" s="13">
        <v>42892</v>
      </c>
      <c r="M81" s="13">
        <v>42934</v>
      </c>
      <c r="N81" s="6">
        <v>6</v>
      </c>
      <c r="O81" s="18" t="s">
        <v>256</v>
      </c>
    </row>
    <row r="82" spans="1:15" s="18" customFormat="1" ht="15" x14ac:dyDescent="0.25">
      <c r="A82" s="6" t="s">
        <v>257</v>
      </c>
      <c r="B82" s="6" t="s">
        <v>284</v>
      </c>
      <c r="C82" s="7">
        <v>4800</v>
      </c>
      <c r="D82" s="7">
        <v>50</v>
      </c>
      <c r="E82" s="7">
        <v>1200</v>
      </c>
      <c r="F82" s="7"/>
      <c r="G82" s="7">
        <v>300</v>
      </c>
      <c r="H82" s="7">
        <v>30</v>
      </c>
      <c r="I82" s="7">
        <v>30.52</v>
      </c>
      <c r="J82" s="7">
        <v>100</v>
      </c>
      <c r="K82" s="8">
        <f>SUM(C82:J82)</f>
        <v>6510.52</v>
      </c>
      <c r="L82" s="13">
        <v>42889</v>
      </c>
      <c r="M82" s="13">
        <v>42917</v>
      </c>
      <c r="N82" s="6">
        <v>4</v>
      </c>
      <c r="O82" s="18" t="s">
        <v>258</v>
      </c>
    </row>
    <row r="83" spans="1:15" s="18" customFormat="1" ht="15" x14ac:dyDescent="0.25">
      <c r="A83" s="6" t="s">
        <v>60</v>
      </c>
      <c r="B83" s="6" t="s">
        <v>209</v>
      </c>
      <c r="C83" s="7">
        <v>7800</v>
      </c>
      <c r="D83" s="7"/>
      <c r="E83" s="7">
        <v>1100</v>
      </c>
      <c r="F83" s="7">
        <v>2475</v>
      </c>
      <c r="G83" s="7"/>
      <c r="H83" s="7"/>
      <c r="I83" s="7"/>
      <c r="J83" s="7"/>
      <c r="K83" s="8">
        <f>SUM(C83:J83)</f>
        <v>11375</v>
      </c>
      <c r="L83" s="13">
        <v>42892</v>
      </c>
      <c r="M83" s="9">
        <v>42934</v>
      </c>
      <c r="N83" s="18">
        <v>6</v>
      </c>
      <c r="O83" s="18" t="s">
        <v>88</v>
      </c>
    </row>
    <row r="84" spans="1:15" s="18" customFormat="1" ht="15" x14ac:dyDescent="0.25">
      <c r="A84" s="6" t="s">
        <v>119</v>
      </c>
      <c r="B84" s="6" t="s">
        <v>229</v>
      </c>
      <c r="C84" s="7">
        <v>7375</v>
      </c>
      <c r="D84" s="7">
        <v>20</v>
      </c>
      <c r="E84" s="7">
        <v>1400</v>
      </c>
      <c r="F84" s="7">
        <v>1500</v>
      </c>
      <c r="G84" s="7"/>
      <c r="H84" s="7"/>
      <c r="I84" s="7"/>
      <c r="J84" s="7">
        <v>50</v>
      </c>
      <c r="K84" s="8">
        <f>SUM(C84:J84)</f>
        <v>10345</v>
      </c>
      <c r="L84" s="13">
        <v>42900</v>
      </c>
      <c r="M84" s="9">
        <v>42943</v>
      </c>
      <c r="N84" s="18">
        <v>6</v>
      </c>
      <c r="O84" s="18" t="s">
        <v>88</v>
      </c>
    </row>
    <row r="85" spans="1:15" s="18" customFormat="1" ht="15" x14ac:dyDescent="0.25">
      <c r="A85" s="6" t="s">
        <v>66</v>
      </c>
      <c r="B85" s="14" t="s">
        <v>201</v>
      </c>
      <c r="C85" s="7">
        <v>1533</v>
      </c>
      <c r="D85" s="7">
        <v>50</v>
      </c>
      <c r="E85" s="7">
        <v>1300</v>
      </c>
      <c r="F85" s="7">
        <v>1500</v>
      </c>
      <c r="G85" s="7">
        <v>1360</v>
      </c>
      <c r="H85" s="7">
        <v>335</v>
      </c>
      <c r="I85" s="7">
        <v>84</v>
      </c>
      <c r="J85" s="7"/>
      <c r="K85" s="8">
        <f>SUM(C85:J85)</f>
        <v>6162</v>
      </c>
      <c r="L85" s="13">
        <v>42894</v>
      </c>
      <c r="M85" s="9">
        <v>42971</v>
      </c>
      <c r="N85" s="18">
        <v>11</v>
      </c>
      <c r="O85" s="18" t="s">
        <v>104</v>
      </c>
    </row>
    <row r="86" spans="1:15" s="18" customFormat="1" ht="15" x14ac:dyDescent="0.25">
      <c r="A86" s="6" t="s">
        <v>259</v>
      </c>
      <c r="B86" s="6" t="s">
        <v>289</v>
      </c>
      <c r="C86" s="7">
        <v>6005</v>
      </c>
      <c r="D86" s="7"/>
      <c r="E86" s="7">
        <v>1100</v>
      </c>
      <c r="F86" s="7">
        <v>1100</v>
      </c>
      <c r="G86" s="7">
        <v>700</v>
      </c>
      <c r="H86" s="7">
        <v>100</v>
      </c>
      <c r="I86" s="7">
        <v>30.52</v>
      </c>
      <c r="J86" s="7">
        <v>200</v>
      </c>
      <c r="K86" s="8">
        <f>SUM(C86:J86)</f>
        <v>9235.52</v>
      </c>
      <c r="L86" s="13">
        <v>42917</v>
      </c>
      <c r="M86" s="13">
        <v>42945</v>
      </c>
      <c r="N86" s="6">
        <v>4</v>
      </c>
      <c r="O86" s="18" t="s">
        <v>260</v>
      </c>
    </row>
    <row r="87" spans="1:15" s="18" customFormat="1" ht="15" x14ac:dyDescent="0.25">
      <c r="A87" s="6" t="s">
        <v>67</v>
      </c>
      <c r="B87" s="6" t="s">
        <v>202</v>
      </c>
      <c r="C87" s="7">
        <v>7375</v>
      </c>
      <c r="D87" s="7"/>
      <c r="E87" s="7">
        <v>1100</v>
      </c>
      <c r="F87" s="7"/>
      <c r="G87" s="7"/>
      <c r="H87" s="7"/>
      <c r="I87" s="7"/>
      <c r="J87" s="7"/>
      <c r="K87" s="8">
        <f>SUM(C87:J87)</f>
        <v>8475</v>
      </c>
      <c r="L87" s="9">
        <v>42905</v>
      </c>
      <c r="M87" s="9">
        <v>42938</v>
      </c>
      <c r="N87" s="18">
        <v>5</v>
      </c>
      <c r="O87" s="18" t="s">
        <v>94</v>
      </c>
    </row>
    <row r="88" spans="1:15" s="18" customFormat="1" ht="15" x14ac:dyDescent="0.25">
      <c r="A88" s="6" t="s">
        <v>261</v>
      </c>
      <c r="B88" s="6" t="s">
        <v>292</v>
      </c>
      <c r="C88" s="7">
        <v>4200</v>
      </c>
      <c r="D88" s="7"/>
      <c r="E88" s="7">
        <v>1100</v>
      </c>
      <c r="F88" s="7"/>
      <c r="G88" s="7">
        <v>630</v>
      </c>
      <c r="H88" s="7">
        <v>120</v>
      </c>
      <c r="I88" s="7">
        <v>45.78</v>
      </c>
      <c r="J88" s="7"/>
      <c r="K88" s="8">
        <f>SUM(C88:J88)</f>
        <v>6095.78</v>
      </c>
      <c r="L88" s="9">
        <v>42897</v>
      </c>
      <c r="M88" s="9">
        <v>42939</v>
      </c>
      <c r="N88" s="18">
        <v>6</v>
      </c>
      <c r="O88" s="18" t="s">
        <v>262</v>
      </c>
    </row>
    <row r="89" spans="1:15" s="18" customFormat="1" ht="15" x14ac:dyDescent="0.25">
      <c r="A89" s="6" t="s">
        <v>150</v>
      </c>
      <c r="B89" s="6" t="s">
        <v>207</v>
      </c>
      <c r="C89" s="7">
        <v>1450</v>
      </c>
      <c r="D89" s="7"/>
      <c r="E89" s="7">
        <v>1100</v>
      </c>
      <c r="F89" s="7">
        <v>1200</v>
      </c>
      <c r="G89" s="7">
        <v>450</v>
      </c>
      <c r="H89" s="7"/>
      <c r="I89" s="7">
        <v>32.700000000000003</v>
      </c>
      <c r="J89" s="7"/>
      <c r="K89" s="8">
        <f>SUM(C89:J89)</f>
        <v>4232.7</v>
      </c>
      <c r="L89" s="9">
        <v>42946</v>
      </c>
      <c r="M89" s="9">
        <v>42974</v>
      </c>
      <c r="N89" s="18">
        <v>4</v>
      </c>
      <c r="O89" s="18" t="s">
        <v>151</v>
      </c>
    </row>
    <row r="90" spans="1:15" s="18" customFormat="1" ht="15" x14ac:dyDescent="0.25">
      <c r="A90" s="6" t="s">
        <v>263</v>
      </c>
      <c r="B90" s="6" t="s">
        <v>285</v>
      </c>
      <c r="C90" s="7">
        <v>6979</v>
      </c>
      <c r="D90" s="7"/>
      <c r="E90" s="7">
        <v>1100</v>
      </c>
      <c r="F90" s="7"/>
      <c r="G90" s="7">
        <v>615</v>
      </c>
      <c r="H90" s="7"/>
      <c r="I90" s="7"/>
      <c r="J90" s="7">
        <v>180</v>
      </c>
      <c r="K90" s="8">
        <f>SUM(C90:J90)</f>
        <v>8874</v>
      </c>
      <c r="L90" s="9">
        <v>42911</v>
      </c>
      <c r="M90" s="9">
        <v>42952</v>
      </c>
      <c r="N90" s="18">
        <v>6</v>
      </c>
      <c r="O90" s="18" t="s">
        <v>264</v>
      </c>
    </row>
    <row r="91" spans="1:15" s="18" customFormat="1" ht="15" x14ac:dyDescent="0.25">
      <c r="A91" s="6" t="s">
        <v>265</v>
      </c>
      <c r="B91" s="6" t="s">
        <v>291</v>
      </c>
      <c r="C91" s="7">
        <v>2815</v>
      </c>
      <c r="D91" s="7"/>
      <c r="E91" s="7">
        <v>1200</v>
      </c>
      <c r="F91" s="7"/>
      <c r="G91" s="7">
        <v>560</v>
      </c>
      <c r="H91" s="7"/>
      <c r="I91" s="7">
        <v>30.52</v>
      </c>
      <c r="J91" s="7"/>
      <c r="K91" s="8">
        <f>SUM(C91:J91)</f>
        <v>4605.5200000000004</v>
      </c>
      <c r="L91" s="9">
        <v>42918</v>
      </c>
      <c r="M91" s="9">
        <v>42944</v>
      </c>
      <c r="N91" s="18">
        <v>4</v>
      </c>
      <c r="O91" s="18" t="s">
        <v>266</v>
      </c>
    </row>
    <row r="92" spans="1:15" s="18" customFormat="1" ht="15" x14ac:dyDescent="0.25">
      <c r="A92" s="6" t="s">
        <v>267</v>
      </c>
      <c r="B92" s="6" t="s">
        <v>287</v>
      </c>
      <c r="C92" s="7">
        <v>5895</v>
      </c>
      <c r="D92" s="7"/>
      <c r="E92" s="7">
        <v>1000</v>
      </c>
      <c r="F92" s="7">
        <v>1200</v>
      </c>
      <c r="G92" s="7">
        <v>400</v>
      </c>
      <c r="H92" s="7"/>
      <c r="I92" s="7">
        <v>57.77</v>
      </c>
      <c r="J92" s="7">
        <v>50</v>
      </c>
      <c r="K92" s="8">
        <f>SUM(C92:J92)</f>
        <v>8602.77</v>
      </c>
      <c r="L92" s="9">
        <v>42884</v>
      </c>
      <c r="M92" s="9">
        <v>42937</v>
      </c>
      <c r="N92" s="18">
        <v>8</v>
      </c>
      <c r="O92" s="18" t="s">
        <v>268</v>
      </c>
    </row>
    <row r="93" spans="1:15" s="18" customFormat="1" ht="15" x14ac:dyDescent="0.25">
      <c r="A93" s="6" t="s">
        <v>68</v>
      </c>
      <c r="B93" s="6" t="s">
        <v>203</v>
      </c>
      <c r="C93" s="7">
        <v>4900</v>
      </c>
      <c r="D93" s="7"/>
      <c r="E93" s="7">
        <v>1200</v>
      </c>
      <c r="F93" s="7">
        <v>2942</v>
      </c>
      <c r="G93" s="7">
        <v>992</v>
      </c>
      <c r="H93" s="7">
        <v>885</v>
      </c>
      <c r="I93" s="7">
        <v>64</v>
      </c>
      <c r="J93" s="7"/>
      <c r="K93" s="8">
        <f>SUM(C93:J93)</f>
        <v>10983</v>
      </c>
      <c r="L93" s="9">
        <v>42903</v>
      </c>
      <c r="M93" s="9">
        <v>42959</v>
      </c>
      <c r="N93" s="18">
        <v>8</v>
      </c>
      <c r="O93" s="18" t="s">
        <v>105</v>
      </c>
    </row>
    <row r="94" spans="1:15" s="18" customFormat="1" ht="15" x14ac:dyDescent="0.25">
      <c r="A94" s="6" t="s">
        <v>69</v>
      </c>
      <c r="B94" s="6" t="s">
        <v>204</v>
      </c>
      <c r="C94" s="7">
        <v>4150</v>
      </c>
      <c r="D94" s="7"/>
      <c r="E94" s="7">
        <v>1200</v>
      </c>
      <c r="F94" s="7">
        <v>850</v>
      </c>
      <c r="G94" s="7">
        <v>735</v>
      </c>
      <c r="H94" s="7"/>
      <c r="I94" s="7">
        <v>53.5</v>
      </c>
      <c r="J94" s="7">
        <v>20</v>
      </c>
      <c r="K94" s="8">
        <f>SUM(C94:J94)</f>
        <v>7008.5</v>
      </c>
      <c r="L94" s="13">
        <v>42901</v>
      </c>
      <c r="M94" s="9">
        <v>42950</v>
      </c>
      <c r="N94" s="18">
        <v>7</v>
      </c>
      <c r="O94" s="18" t="s">
        <v>89</v>
      </c>
    </row>
    <row r="95" spans="1:15" s="18" customFormat="1" ht="15" x14ac:dyDescent="0.25">
      <c r="A95" s="5" t="s">
        <v>269</v>
      </c>
      <c r="B95" s="5" t="s">
        <v>293</v>
      </c>
      <c r="C95" s="27">
        <v>4810</v>
      </c>
      <c r="D95" s="27"/>
      <c r="E95" s="27">
        <v>1200</v>
      </c>
      <c r="F95" s="27"/>
      <c r="G95" s="27">
        <v>960</v>
      </c>
      <c r="H95" s="27"/>
      <c r="I95" s="27">
        <v>52.32</v>
      </c>
      <c r="J95" s="27"/>
      <c r="K95" s="28">
        <f>SUM(C95:J95)</f>
        <v>7022.32</v>
      </c>
      <c r="L95" s="29">
        <v>42882</v>
      </c>
      <c r="M95" s="29">
        <v>42930</v>
      </c>
      <c r="N95" s="5">
        <v>7</v>
      </c>
      <c r="O95" s="5" t="s">
        <v>270</v>
      </c>
    </row>
    <row r="96" spans="1:15" s="18" customFormat="1" ht="15" x14ac:dyDescent="0.25">
      <c r="A96" s="5" t="s">
        <v>271</v>
      </c>
      <c r="B96" s="5" t="s">
        <v>294</v>
      </c>
      <c r="C96" s="27">
        <v>3175</v>
      </c>
      <c r="D96" s="27"/>
      <c r="E96" s="27">
        <v>1000</v>
      </c>
      <c r="F96" s="27">
        <v>1200</v>
      </c>
      <c r="G96" s="27"/>
      <c r="H96" s="27"/>
      <c r="I96" s="27">
        <v>61</v>
      </c>
      <c r="J96" s="27"/>
      <c r="K96" s="28">
        <f>SUM(C96:J96)</f>
        <v>5436</v>
      </c>
      <c r="L96" s="29">
        <v>42870</v>
      </c>
      <c r="M96" s="29">
        <v>42909</v>
      </c>
      <c r="N96" s="5">
        <v>6</v>
      </c>
      <c r="O96" s="5" t="s">
        <v>272</v>
      </c>
    </row>
    <row r="97" spans="1:15" s="25" customFormat="1" ht="15" x14ac:dyDescent="0.25">
      <c r="A97" s="16" t="s">
        <v>70</v>
      </c>
      <c r="B97" s="6" t="s">
        <v>205</v>
      </c>
      <c r="C97" s="7">
        <v>7758</v>
      </c>
      <c r="D97" s="7">
        <v>100</v>
      </c>
      <c r="E97" s="7">
        <v>1100</v>
      </c>
      <c r="F97" s="7"/>
      <c r="G97" s="7">
        <v>1200</v>
      </c>
      <c r="H97" s="7">
        <v>125</v>
      </c>
      <c r="I97" s="7">
        <v>63.5</v>
      </c>
      <c r="J97" s="7"/>
      <c r="K97" s="3">
        <f>SUM(C97:J97)</f>
        <v>10346.5</v>
      </c>
      <c r="L97" s="17">
        <v>42901</v>
      </c>
      <c r="M97" s="9">
        <v>42959</v>
      </c>
      <c r="N97" s="18">
        <v>8</v>
      </c>
      <c r="O97" s="18" t="s">
        <v>106</v>
      </c>
    </row>
    <row r="98" spans="1:15" s="25" customFormat="1" ht="15" x14ac:dyDescent="0.25">
      <c r="A98" s="16" t="s">
        <v>71</v>
      </c>
      <c r="B98" s="6" t="s">
        <v>206</v>
      </c>
      <c r="C98" s="7">
        <v>5800</v>
      </c>
      <c r="D98" s="7"/>
      <c r="E98" s="7">
        <v>1100</v>
      </c>
      <c r="F98" s="7"/>
      <c r="G98" s="7"/>
      <c r="H98" s="7"/>
      <c r="I98" s="7">
        <v>37</v>
      </c>
      <c r="J98" s="7"/>
      <c r="K98" s="3">
        <f>SUM(C98:J98)</f>
        <v>6937</v>
      </c>
      <c r="L98" s="17">
        <v>42876</v>
      </c>
      <c r="M98" s="9">
        <v>42911</v>
      </c>
      <c r="N98" s="18">
        <v>5</v>
      </c>
      <c r="O98" s="18" t="s">
        <v>95</v>
      </c>
    </row>
    <row r="99" spans="1:15" x14ac:dyDescent="0.2">
      <c r="C99" s="4"/>
      <c r="D99" s="4"/>
      <c r="E99" s="4"/>
      <c r="F99" s="4"/>
      <c r="G99" s="4"/>
      <c r="H99" s="4"/>
      <c r="I99" s="4"/>
      <c r="J99" s="4"/>
      <c r="K99" s="3"/>
      <c r="N99" s="10"/>
    </row>
    <row r="100" spans="1:15" x14ac:dyDescent="0.2">
      <c r="C100" s="4"/>
      <c r="D100" s="4"/>
      <c r="E100" s="4"/>
      <c r="F100" s="4"/>
      <c r="G100" s="4"/>
      <c r="H100" s="4"/>
      <c r="I100" s="4"/>
      <c r="J100" s="4"/>
      <c r="K100" s="3"/>
      <c r="N100" s="10"/>
    </row>
    <row r="101" spans="1:15" x14ac:dyDescent="0.2">
      <c r="C101" s="4"/>
      <c r="D101" s="4"/>
      <c r="E101" s="4"/>
      <c r="F101" s="4"/>
      <c r="G101" s="4"/>
      <c r="H101" s="4"/>
      <c r="I101" s="4"/>
      <c r="J101" s="4"/>
      <c r="K101" s="3"/>
      <c r="N101" s="10"/>
    </row>
    <row r="102" spans="1:15" x14ac:dyDescent="0.2">
      <c r="C102" s="4"/>
      <c r="D102" s="4"/>
      <c r="E102" s="4"/>
      <c r="F102" s="4"/>
      <c r="G102" s="4"/>
      <c r="H102" s="4"/>
      <c r="I102" s="4"/>
      <c r="J102" s="4"/>
      <c r="K102" s="3"/>
      <c r="N102" s="10"/>
    </row>
    <row r="103" spans="1:15" x14ac:dyDescent="0.2">
      <c r="C103" s="4"/>
      <c r="D103" s="4"/>
      <c r="E103" s="4"/>
      <c r="F103" s="4"/>
      <c r="G103" s="4"/>
      <c r="H103" s="4"/>
      <c r="I103" s="4"/>
      <c r="J103" s="4"/>
      <c r="K103" s="3"/>
      <c r="N103" s="10"/>
    </row>
    <row r="104" spans="1:15" x14ac:dyDescent="0.2">
      <c r="C104" s="4"/>
      <c r="D104" s="4"/>
      <c r="E104" s="4"/>
      <c r="F104" s="4"/>
      <c r="G104" s="4"/>
      <c r="H104" s="4"/>
      <c r="I104" s="4"/>
      <c r="J104" s="4"/>
      <c r="K104" s="3"/>
      <c r="N104" s="10"/>
    </row>
    <row r="105" spans="1:15" x14ac:dyDescent="0.2">
      <c r="C105" s="4"/>
      <c r="D105" s="4"/>
      <c r="E105" s="4"/>
      <c r="F105" s="4"/>
      <c r="G105" s="4"/>
      <c r="H105" s="4"/>
      <c r="I105" s="4"/>
      <c r="J105" s="4"/>
      <c r="K105" s="3"/>
    </row>
    <row r="106" spans="1:15" x14ac:dyDescent="0.2">
      <c r="C106" s="4"/>
      <c r="D106" s="4"/>
      <c r="E106" s="4"/>
      <c r="F106" s="4"/>
      <c r="G106" s="4"/>
      <c r="H106" s="4"/>
      <c r="I106" s="4"/>
      <c r="J106" s="4"/>
      <c r="K106" s="3"/>
    </row>
    <row r="107" spans="1:15" x14ac:dyDescent="0.2">
      <c r="C107" s="4"/>
      <c r="D107" s="4"/>
      <c r="E107" s="4"/>
      <c r="F107" s="4"/>
      <c r="G107" s="4"/>
      <c r="H107" s="4"/>
      <c r="I107" s="4"/>
      <c r="J107" s="4"/>
      <c r="K107" s="3"/>
    </row>
    <row r="108" spans="1:15" x14ac:dyDescent="0.2">
      <c r="C108" s="4"/>
      <c r="D108" s="4"/>
      <c r="E108" s="4"/>
      <c r="F108" s="4"/>
      <c r="G108" s="4"/>
      <c r="H108" s="4"/>
      <c r="I108" s="4"/>
      <c r="J108" s="4"/>
      <c r="K108" s="3"/>
    </row>
    <row r="109" spans="1:15" x14ac:dyDescent="0.2">
      <c r="C109" s="4"/>
      <c r="D109" s="4"/>
      <c r="E109" s="4"/>
      <c r="F109" s="4"/>
      <c r="G109" s="4"/>
      <c r="H109" s="4"/>
      <c r="I109" s="4"/>
      <c r="J109" s="4"/>
      <c r="K109" s="3"/>
    </row>
    <row r="110" spans="1:15" x14ac:dyDescent="0.2">
      <c r="C110" s="4"/>
      <c r="D110" s="4"/>
      <c r="E110" s="4"/>
      <c r="F110" s="4"/>
      <c r="G110" s="4"/>
      <c r="H110" s="4"/>
      <c r="I110" s="4"/>
      <c r="J110" s="4"/>
      <c r="K110" s="3"/>
    </row>
    <row r="111" spans="1:15" x14ac:dyDescent="0.2">
      <c r="C111" s="4"/>
      <c r="D111" s="4"/>
      <c r="E111" s="4"/>
      <c r="F111" s="4"/>
      <c r="G111" s="4"/>
      <c r="H111" s="4"/>
      <c r="I111" s="4"/>
      <c r="J111" s="4"/>
      <c r="K111" s="3"/>
    </row>
    <row r="112" spans="1:15" x14ac:dyDescent="0.2">
      <c r="C112" s="4"/>
      <c r="D112" s="4"/>
      <c r="E112" s="4"/>
      <c r="F112" s="4"/>
      <c r="G112" s="4"/>
      <c r="H112" s="4"/>
      <c r="I112" s="4"/>
      <c r="J112" s="4"/>
      <c r="K112" s="3"/>
    </row>
    <row r="113" spans="3:11" x14ac:dyDescent="0.2">
      <c r="C113" s="4"/>
      <c r="D113" s="4"/>
      <c r="E113" s="4"/>
      <c r="F113" s="4"/>
      <c r="G113" s="4"/>
      <c r="H113" s="4"/>
      <c r="I113" s="4"/>
      <c r="J113" s="4"/>
      <c r="K113" s="3"/>
    </row>
    <row r="114" spans="3:11" x14ac:dyDescent="0.2">
      <c r="C114" s="4"/>
      <c r="D114" s="4"/>
      <c r="E114" s="4"/>
      <c r="F114" s="4"/>
      <c r="G114" s="4"/>
      <c r="H114" s="4"/>
      <c r="I114" s="4"/>
      <c r="J114" s="4"/>
      <c r="K114" s="3"/>
    </row>
    <row r="115" spans="3:11" x14ac:dyDescent="0.2">
      <c r="C115" s="4"/>
      <c r="D115" s="4"/>
      <c r="E115" s="4"/>
      <c r="F115" s="4"/>
      <c r="G115" s="4"/>
      <c r="H115" s="4"/>
      <c r="I115" s="4"/>
      <c r="J115" s="4"/>
      <c r="K115" s="3"/>
    </row>
    <row r="116" spans="3:11" x14ac:dyDescent="0.2">
      <c r="C116" s="4"/>
      <c r="D116" s="4"/>
      <c r="E116" s="4"/>
      <c r="F116" s="4"/>
      <c r="G116" s="4"/>
      <c r="H116" s="4"/>
      <c r="I116" s="4"/>
      <c r="J116" s="4"/>
      <c r="K116" s="3"/>
    </row>
    <row r="117" spans="3:11" x14ac:dyDescent="0.2">
      <c r="C117" s="3"/>
      <c r="D117" s="3"/>
      <c r="E117" s="3"/>
      <c r="F117" s="3"/>
      <c r="G117" s="3"/>
      <c r="H117" s="3"/>
      <c r="I117" s="3"/>
      <c r="J117" s="3"/>
      <c r="K117" s="3"/>
    </row>
    <row r="118" spans="3:11" x14ac:dyDescent="0.2">
      <c r="C118" s="3"/>
      <c r="D118" s="3"/>
      <c r="E118" s="3"/>
      <c r="F118" s="3"/>
      <c r="G118" s="3"/>
      <c r="H118" s="3"/>
      <c r="I118" s="3"/>
      <c r="J118" s="3"/>
      <c r="K118" s="3"/>
    </row>
    <row r="119" spans="3:11" x14ac:dyDescent="0.2">
      <c r="C119" s="3"/>
      <c r="D119" s="3"/>
      <c r="E119" s="3"/>
      <c r="F119" s="3"/>
      <c r="G119" s="3"/>
      <c r="H119" s="3"/>
      <c r="I119" s="3"/>
      <c r="J119" s="3"/>
      <c r="K119" s="3"/>
    </row>
    <row r="120" spans="3:11" x14ac:dyDescent="0.2">
      <c r="C120" s="3"/>
      <c r="D120" s="3"/>
      <c r="E120" s="3"/>
      <c r="F120" s="3"/>
      <c r="G120" s="3"/>
      <c r="H120" s="3"/>
      <c r="I120" s="3"/>
      <c r="J120" s="3"/>
      <c r="K120" s="3"/>
    </row>
    <row r="121" spans="3:11" x14ac:dyDescent="0.2">
      <c r="C121" s="3"/>
      <c r="D121" s="3"/>
      <c r="E121" s="3"/>
      <c r="F121" s="3"/>
      <c r="G121" s="3"/>
      <c r="H121" s="3"/>
      <c r="I121" s="3"/>
      <c r="J121" s="3"/>
      <c r="K121" s="3"/>
    </row>
    <row r="122" spans="3:11" x14ac:dyDescent="0.2">
      <c r="C122" s="3"/>
      <c r="D122" s="3"/>
      <c r="E122" s="3"/>
      <c r="F122" s="3"/>
      <c r="G122" s="3"/>
      <c r="H122" s="3"/>
      <c r="I122" s="3"/>
      <c r="J122" s="3"/>
      <c r="K122" s="3"/>
    </row>
    <row r="123" spans="3:11" x14ac:dyDescent="0.2">
      <c r="C123" s="3"/>
      <c r="D123" s="3"/>
      <c r="E123" s="3"/>
      <c r="F123" s="3"/>
      <c r="G123" s="3"/>
      <c r="H123" s="3"/>
      <c r="I123" s="3"/>
      <c r="J123" s="3"/>
      <c r="K123" s="3"/>
    </row>
    <row r="124" spans="3:11" x14ac:dyDescent="0.2">
      <c r="C124" s="3"/>
      <c r="D124" s="3"/>
      <c r="E124" s="3"/>
      <c r="F124" s="3"/>
      <c r="G124" s="3"/>
      <c r="H124" s="3"/>
      <c r="I124" s="3"/>
      <c r="J124" s="3"/>
      <c r="K124" s="3"/>
    </row>
    <row r="125" spans="3:11" x14ac:dyDescent="0.2">
      <c r="C125" s="3"/>
      <c r="D125" s="3"/>
      <c r="E125" s="3"/>
      <c r="F125" s="3"/>
      <c r="G125" s="3"/>
      <c r="H125" s="3"/>
      <c r="I125" s="3"/>
      <c r="J125" s="3"/>
      <c r="K125" s="3"/>
    </row>
    <row r="126" spans="3:11" x14ac:dyDescent="0.2">
      <c r="C126" s="3"/>
      <c r="D126" s="3"/>
      <c r="E126" s="3"/>
      <c r="F126" s="3"/>
      <c r="G126" s="3"/>
      <c r="H126" s="3"/>
      <c r="I126" s="3"/>
      <c r="J126" s="3"/>
      <c r="K126" s="3"/>
    </row>
    <row r="127" spans="3:11" x14ac:dyDescent="0.2">
      <c r="C127" s="3"/>
      <c r="D127" s="3"/>
      <c r="E127" s="3"/>
      <c r="F127" s="3"/>
      <c r="G127" s="3"/>
      <c r="H127" s="3"/>
      <c r="I127" s="3"/>
      <c r="J127" s="3"/>
      <c r="K127" s="3"/>
    </row>
    <row r="128" spans="3:11" x14ac:dyDescent="0.2">
      <c r="C128" s="3"/>
      <c r="D128" s="3"/>
      <c r="E128" s="3"/>
      <c r="F128" s="3"/>
      <c r="G128" s="3"/>
      <c r="H128" s="3"/>
      <c r="I128" s="3"/>
      <c r="J128" s="3"/>
      <c r="K128" s="3"/>
    </row>
    <row r="129" spans="3:11" x14ac:dyDescent="0.2">
      <c r="C129" s="3"/>
      <c r="D129" s="3"/>
      <c r="E129" s="3"/>
      <c r="F129" s="3"/>
      <c r="G129" s="3"/>
      <c r="H129" s="3"/>
      <c r="I129" s="3"/>
      <c r="J129" s="3"/>
      <c r="K129" s="3"/>
    </row>
    <row r="130" spans="3:11" x14ac:dyDescent="0.2">
      <c r="C130" s="3"/>
      <c r="D130" s="3"/>
      <c r="E130" s="3"/>
      <c r="F130" s="3"/>
      <c r="G130" s="3"/>
      <c r="H130" s="3"/>
      <c r="I130" s="3"/>
      <c r="J130" s="3"/>
      <c r="K130" s="3"/>
    </row>
    <row r="131" spans="3:11" x14ac:dyDescent="0.2">
      <c r="C131" s="3"/>
      <c r="D131" s="3"/>
      <c r="E131" s="3"/>
      <c r="F131" s="3"/>
      <c r="G131" s="3"/>
      <c r="H131" s="3"/>
      <c r="I131" s="3"/>
      <c r="J131" s="3"/>
      <c r="K131" s="3"/>
    </row>
    <row r="132" spans="3:11" x14ac:dyDescent="0.2">
      <c r="C132" s="3"/>
      <c r="D132" s="3"/>
      <c r="E132" s="3"/>
      <c r="F132" s="3"/>
      <c r="G132" s="3"/>
      <c r="H132" s="3"/>
      <c r="I132" s="3"/>
      <c r="J132" s="3"/>
      <c r="K132" s="3"/>
    </row>
    <row r="133" spans="3:11" x14ac:dyDescent="0.2">
      <c r="C133" s="3"/>
      <c r="D133" s="3"/>
      <c r="E133" s="3"/>
      <c r="F133" s="3"/>
      <c r="G133" s="3"/>
      <c r="H133" s="3"/>
      <c r="I133" s="3"/>
      <c r="J133" s="3"/>
      <c r="K133" s="3"/>
    </row>
    <row r="134" spans="3:11" x14ac:dyDescent="0.2">
      <c r="C134" s="3"/>
      <c r="D134" s="3"/>
      <c r="E134" s="3"/>
      <c r="F134" s="3"/>
      <c r="G134" s="3"/>
      <c r="H134" s="3"/>
      <c r="I134" s="3"/>
      <c r="J134" s="3"/>
      <c r="K134" s="3"/>
    </row>
    <row r="135" spans="3:11" x14ac:dyDescent="0.2">
      <c r="C135" s="3"/>
      <c r="D135" s="3"/>
      <c r="E135" s="3"/>
      <c r="F135" s="3"/>
      <c r="G135" s="3"/>
      <c r="H135" s="3"/>
      <c r="I135" s="3"/>
      <c r="J135" s="3"/>
      <c r="K135" s="3"/>
    </row>
    <row r="136" spans="3:11" x14ac:dyDescent="0.2">
      <c r="C136" s="3"/>
      <c r="D136" s="3"/>
      <c r="E136" s="3"/>
      <c r="F136" s="3"/>
      <c r="G136" s="3"/>
      <c r="H136" s="3"/>
      <c r="I136" s="3"/>
      <c r="J136" s="3"/>
      <c r="K136" s="3"/>
    </row>
    <row r="137" spans="3:11" x14ac:dyDescent="0.2">
      <c r="C137" s="3"/>
      <c r="D137" s="3"/>
      <c r="E137" s="3"/>
      <c r="F137" s="3"/>
      <c r="G137" s="3"/>
      <c r="H137" s="3"/>
      <c r="I137" s="3"/>
      <c r="J137" s="3"/>
      <c r="K137" s="3"/>
    </row>
    <row r="138" spans="3:11" x14ac:dyDescent="0.2">
      <c r="C138" s="3"/>
      <c r="D138" s="3"/>
      <c r="E138" s="3"/>
      <c r="F138" s="3"/>
      <c r="G138" s="3"/>
      <c r="H138" s="3"/>
      <c r="I138" s="3"/>
      <c r="J138" s="3"/>
      <c r="K138" s="3"/>
    </row>
    <row r="139" spans="3:11" x14ac:dyDescent="0.2">
      <c r="C139" s="3"/>
      <c r="D139" s="3"/>
      <c r="E139" s="3"/>
      <c r="F139" s="3"/>
      <c r="G139" s="3"/>
      <c r="H139" s="3"/>
      <c r="I139" s="3"/>
      <c r="J139" s="3"/>
      <c r="K139" s="3"/>
    </row>
    <row r="140" spans="3:11" x14ac:dyDescent="0.2">
      <c r="C140" s="3"/>
      <c r="D140" s="3"/>
      <c r="E140" s="3"/>
      <c r="F140" s="3"/>
      <c r="G140" s="3"/>
      <c r="H140" s="3"/>
      <c r="I140" s="3"/>
      <c r="J140" s="3"/>
      <c r="K140" s="3"/>
    </row>
    <row r="141" spans="3:11" x14ac:dyDescent="0.2">
      <c r="C141" s="3"/>
      <c r="D141" s="3"/>
      <c r="E141" s="3"/>
      <c r="F141" s="3"/>
      <c r="G141" s="3"/>
      <c r="H141" s="3"/>
      <c r="I141" s="3"/>
      <c r="J141" s="3"/>
      <c r="K141" s="3"/>
    </row>
    <row r="142" spans="3:11" x14ac:dyDescent="0.2">
      <c r="C142" s="3"/>
      <c r="D142" s="3"/>
      <c r="E142" s="3"/>
      <c r="F142" s="3"/>
      <c r="G142" s="3"/>
      <c r="H142" s="3"/>
      <c r="I142" s="3"/>
      <c r="J142" s="3"/>
      <c r="K142" s="3"/>
    </row>
    <row r="143" spans="3:11" x14ac:dyDescent="0.2">
      <c r="C143" s="3"/>
      <c r="D143" s="3"/>
      <c r="E143" s="3"/>
      <c r="F143" s="3"/>
      <c r="G143" s="3"/>
      <c r="H143" s="3"/>
      <c r="I143" s="3"/>
      <c r="J143" s="3"/>
      <c r="K143" s="3"/>
    </row>
    <row r="144" spans="3:11" x14ac:dyDescent="0.2">
      <c r="C144" s="3"/>
      <c r="D144" s="3"/>
      <c r="E144" s="3"/>
      <c r="F144" s="3"/>
      <c r="G144" s="3"/>
      <c r="H144" s="3"/>
      <c r="I144" s="3"/>
      <c r="J144" s="3"/>
      <c r="K144" s="3"/>
    </row>
    <row r="145" spans="3:11" x14ac:dyDescent="0.2">
      <c r="C145" s="3"/>
      <c r="D145" s="3"/>
      <c r="E145" s="3"/>
      <c r="F145" s="3"/>
      <c r="G145" s="3"/>
      <c r="H145" s="3"/>
      <c r="I145" s="3"/>
      <c r="J145" s="3"/>
      <c r="K145" s="3"/>
    </row>
    <row r="146" spans="3:11" x14ac:dyDescent="0.2">
      <c r="C146" s="3"/>
      <c r="D146" s="3"/>
      <c r="E146" s="3"/>
      <c r="F146" s="3"/>
      <c r="G146" s="3"/>
      <c r="H146" s="3"/>
      <c r="I146" s="3"/>
      <c r="J146" s="3"/>
      <c r="K146" s="3"/>
    </row>
    <row r="147" spans="3:11" x14ac:dyDescent="0.2">
      <c r="C147" s="3"/>
      <c r="D147" s="3"/>
      <c r="E147" s="3"/>
      <c r="F147" s="3"/>
      <c r="G147" s="3"/>
      <c r="H147" s="3"/>
      <c r="I147" s="3"/>
      <c r="J147" s="3"/>
      <c r="K147" s="3"/>
    </row>
    <row r="148" spans="3:11" x14ac:dyDescent="0.2">
      <c r="C148" s="3"/>
      <c r="D148" s="3"/>
      <c r="E148" s="3"/>
      <c r="F148" s="3"/>
      <c r="G148" s="3"/>
      <c r="H148" s="3"/>
      <c r="I148" s="3"/>
      <c r="J148" s="3"/>
      <c r="K148" s="3"/>
    </row>
    <row r="149" spans="3:11" x14ac:dyDescent="0.2">
      <c r="C149" s="3"/>
      <c r="D149" s="3"/>
      <c r="E149" s="3"/>
      <c r="F149" s="3"/>
      <c r="G149" s="3"/>
      <c r="H149" s="3"/>
      <c r="I149" s="3"/>
      <c r="J149" s="3"/>
      <c r="K149" s="3"/>
    </row>
    <row r="150" spans="3:11" x14ac:dyDescent="0.2">
      <c r="C150" s="3"/>
      <c r="D150" s="3"/>
      <c r="E150" s="3"/>
      <c r="F150" s="3"/>
      <c r="G150" s="3"/>
      <c r="H150" s="3"/>
      <c r="I150" s="3"/>
      <c r="J150" s="3"/>
      <c r="K150" s="3"/>
    </row>
    <row r="151" spans="3:11" x14ac:dyDescent="0.2">
      <c r="C151" s="3"/>
      <c r="D151" s="3"/>
      <c r="E151" s="3"/>
      <c r="F151" s="3"/>
      <c r="G151" s="3"/>
      <c r="H151" s="3"/>
      <c r="I151" s="3"/>
      <c r="J151" s="3"/>
      <c r="K151" s="3"/>
    </row>
    <row r="152" spans="3:11" x14ac:dyDescent="0.2">
      <c r="C152" s="3"/>
      <c r="D152" s="3"/>
      <c r="E152" s="3"/>
      <c r="F152" s="3"/>
      <c r="G152" s="3"/>
      <c r="H152" s="3"/>
      <c r="I152" s="3"/>
      <c r="J152" s="3"/>
      <c r="K152" s="3"/>
    </row>
    <row r="153" spans="3:11" x14ac:dyDescent="0.2">
      <c r="C153" s="3"/>
      <c r="D153" s="3"/>
      <c r="E153" s="3"/>
      <c r="F153" s="3"/>
      <c r="G153" s="3"/>
      <c r="H153" s="3"/>
      <c r="I153" s="3"/>
      <c r="J153" s="3"/>
      <c r="K153" s="3"/>
    </row>
    <row r="154" spans="3:11" x14ac:dyDescent="0.2">
      <c r="C154" s="3"/>
      <c r="D154" s="3"/>
      <c r="E154" s="3"/>
      <c r="F154" s="3"/>
      <c r="G154" s="3"/>
      <c r="H154" s="3"/>
      <c r="I154" s="3"/>
      <c r="J154" s="3"/>
      <c r="K154" s="3"/>
    </row>
    <row r="155" spans="3:11" x14ac:dyDescent="0.2">
      <c r="C155" s="3"/>
      <c r="D155" s="3"/>
      <c r="E155" s="3"/>
      <c r="F155" s="3"/>
      <c r="G155" s="3"/>
      <c r="H155" s="3"/>
      <c r="I155" s="3"/>
      <c r="J155" s="3"/>
      <c r="K155" s="3"/>
    </row>
    <row r="156" spans="3:11" x14ac:dyDescent="0.2">
      <c r="C156" s="3"/>
      <c r="D156" s="3"/>
      <c r="E156" s="3"/>
      <c r="F156" s="3"/>
      <c r="G156" s="3"/>
      <c r="H156" s="3"/>
      <c r="I156" s="3"/>
      <c r="J156" s="3"/>
      <c r="K156" s="3"/>
    </row>
    <row r="157" spans="3:11" x14ac:dyDescent="0.2">
      <c r="C157" s="3"/>
      <c r="D157" s="3"/>
      <c r="E157" s="3"/>
      <c r="F157" s="3"/>
      <c r="G157" s="3"/>
      <c r="H157" s="3"/>
      <c r="I157" s="3"/>
      <c r="J157" s="3"/>
      <c r="K157" s="3"/>
    </row>
    <row r="158" spans="3:11" x14ac:dyDescent="0.2">
      <c r="C158" s="3"/>
      <c r="D158" s="3"/>
      <c r="E158" s="3"/>
      <c r="F158" s="3"/>
      <c r="G158" s="3"/>
      <c r="H158" s="3"/>
      <c r="I158" s="3"/>
      <c r="J158" s="3"/>
      <c r="K158" s="3"/>
    </row>
    <row r="159" spans="3:11" x14ac:dyDescent="0.2">
      <c r="C159" s="3"/>
      <c r="D159" s="3"/>
      <c r="E159" s="3"/>
      <c r="F159" s="3"/>
      <c r="G159" s="3"/>
      <c r="H159" s="3"/>
      <c r="I159" s="3"/>
      <c r="J159" s="3"/>
      <c r="K159" s="3"/>
    </row>
    <row r="160" spans="3:11" x14ac:dyDescent="0.2">
      <c r="C160" s="3"/>
      <c r="D160" s="3"/>
      <c r="E160" s="3"/>
      <c r="F160" s="3"/>
      <c r="G160" s="3"/>
      <c r="H160" s="3"/>
      <c r="I160" s="3"/>
      <c r="J160" s="3"/>
      <c r="K160" s="3"/>
    </row>
    <row r="161" spans="3:11" x14ac:dyDescent="0.2">
      <c r="C161" s="3"/>
      <c r="D161" s="3"/>
      <c r="E161" s="3"/>
      <c r="F161" s="3"/>
      <c r="G161" s="3"/>
      <c r="H161" s="3"/>
      <c r="I161" s="3"/>
      <c r="J161" s="3"/>
      <c r="K161" s="3"/>
    </row>
    <row r="162" spans="3:11" x14ac:dyDescent="0.2">
      <c r="C162" s="3"/>
      <c r="D162" s="3"/>
      <c r="E162" s="3"/>
      <c r="F162" s="3"/>
      <c r="G162" s="3"/>
      <c r="H162" s="3"/>
      <c r="I162" s="3"/>
      <c r="J162" s="3"/>
      <c r="K162" s="3"/>
    </row>
    <row r="163" spans="3:11" x14ac:dyDescent="0.2">
      <c r="C163" s="3"/>
      <c r="D163" s="3"/>
      <c r="E163" s="3"/>
      <c r="F163" s="3"/>
      <c r="G163" s="3"/>
      <c r="H163" s="3"/>
      <c r="I163" s="3"/>
      <c r="J163" s="3"/>
      <c r="K163" s="3"/>
    </row>
    <row r="164" spans="3:11" x14ac:dyDescent="0.2">
      <c r="C164" s="3"/>
      <c r="D164" s="3"/>
      <c r="E164" s="3"/>
      <c r="F164" s="3"/>
      <c r="G164" s="3"/>
      <c r="H164" s="3"/>
      <c r="I164" s="3"/>
      <c r="J164" s="3"/>
      <c r="K164" s="3"/>
    </row>
    <row r="165" spans="3:11" x14ac:dyDescent="0.2">
      <c r="C165" s="3"/>
      <c r="D165" s="3"/>
      <c r="E165" s="3"/>
      <c r="F165" s="3"/>
      <c r="G165" s="3"/>
      <c r="H165" s="3"/>
      <c r="I165" s="3"/>
      <c r="J165" s="3"/>
      <c r="K165" s="3"/>
    </row>
    <row r="166" spans="3:11" x14ac:dyDescent="0.2">
      <c r="C166" s="3"/>
      <c r="D166" s="3"/>
      <c r="E166" s="3"/>
      <c r="F166" s="3"/>
      <c r="G166" s="3"/>
      <c r="H166" s="3"/>
      <c r="I166" s="3"/>
      <c r="J166" s="3"/>
      <c r="K166" s="3"/>
    </row>
    <row r="167" spans="3:11" x14ac:dyDescent="0.2">
      <c r="C167" s="3"/>
      <c r="D167" s="3"/>
      <c r="E167" s="3"/>
      <c r="F167" s="3"/>
      <c r="G167" s="3"/>
      <c r="H167" s="3"/>
      <c r="I167" s="3"/>
      <c r="J167" s="3"/>
      <c r="K167" s="3"/>
    </row>
    <row r="168" spans="3:11" x14ac:dyDescent="0.2">
      <c r="C168" s="3"/>
      <c r="D168" s="3"/>
      <c r="E168" s="3"/>
      <c r="F168" s="3"/>
      <c r="G168" s="3"/>
      <c r="H168" s="3"/>
      <c r="I168" s="3"/>
      <c r="J168" s="3"/>
      <c r="K168" s="3"/>
    </row>
    <row r="169" spans="3:11" x14ac:dyDescent="0.2">
      <c r="C169" s="3"/>
      <c r="D169" s="3"/>
      <c r="E169" s="3"/>
      <c r="F169" s="3"/>
      <c r="G169" s="3"/>
      <c r="H169" s="3"/>
      <c r="I169" s="3"/>
      <c r="J169" s="3"/>
      <c r="K169" s="3"/>
    </row>
    <row r="170" spans="3:11" x14ac:dyDescent="0.2">
      <c r="C170" s="3"/>
      <c r="D170" s="3"/>
      <c r="E170" s="3"/>
      <c r="F170" s="3"/>
      <c r="G170" s="3"/>
      <c r="H170" s="3"/>
      <c r="I170" s="3"/>
      <c r="J170" s="3"/>
      <c r="K170" s="3"/>
    </row>
    <row r="171" spans="3:11" x14ac:dyDescent="0.2">
      <c r="C171" s="3"/>
      <c r="D171" s="3"/>
      <c r="E171" s="3"/>
      <c r="F171" s="3"/>
      <c r="G171" s="3"/>
      <c r="H171" s="3"/>
      <c r="I171" s="3"/>
      <c r="J171" s="3"/>
      <c r="K171" s="3"/>
    </row>
    <row r="172" spans="3:11" x14ac:dyDescent="0.2">
      <c r="C172" s="3"/>
      <c r="D172" s="3"/>
      <c r="E172" s="3"/>
      <c r="F172" s="3"/>
      <c r="G172" s="3"/>
      <c r="H172" s="3"/>
      <c r="I172" s="3"/>
      <c r="J172" s="3"/>
      <c r="K172" s="3"/>
    </row>
    <row r="173" spans="3:11" x14ac:dyDescent="0.2">
      <c r="C173" s="3"/>
      <c r="D173" s="3"/>
      <c r="E173" s="3"/>
      <c r="F173" s="3"/>
      <c r="G173" s="3"/>
      <c r="H173" s="3"/>
      <c r="I173" s="3"/>
      <c r="J173" s="3"/>
      <c r="K173" s="3"/>
    </row>
    <row r="174" spans="3:11" x14ac:dyDescent="0.2">
      <c r="C174" s="3"/>
      <c r="D174" s="3"/>
      <c r="E174" s="3"/>
      <c r="F174" s="3"/>
      <c r="G174" s="3"/>
      <c r="H174" s="3"/>
      <c r="I174" s="3"/>
      <c r="J174" s="3"/>
      <c r="K174" s="3"/>
    </row>
    <row r="175" spans="3:11" x14ac:dyDescent="0.2">
      <c r="C175" s="3"/>
      <c r="D175" s="3"/>
      <c r="E175" s="3"/>
      <c r="F175" s="3"/>
      <c r="G175" s="3"/>
      <c r="H175" s="3"/>
      <c r="I175" s="3"/>
      <c r="J175" s="3"/>
      <c r="K175" s="3"/>
    </row>
    <row r="176" spans="3:11" x14ac:dyDescent="0.2">
      <c r="C176" s="3"/>
      <c r="D176" s="3"/>
      <c r="E176" s="3"/>
      <c r="F176" s="3"/>
      <c r="G176" s="3"/>
      <c r="H176" s="3"/>
      <c r="I176" s="3"/>
      <c r="J176" s="3"/>
      <c r="K176" s="3"/>
    </row>
    <row r="177" spans="3:11" x14ac:dyDescent="0.2">
      <c r="C177" s="3"/>
      <c r="D177" s="3"/>
      <c r="E177" s="3"/>
      <c r="F177" s="3"/>
      <c r="G177" s="3"/>
      <c r="H177" s="3"/>
      <c r="I177" s="3"/>
      <c r="J177" s="3"/>
      <c r="K177" s="3"/>
    </row>
    <row r="178" spans="3:11" x14ac:dyDescent="0.2">
      <c r="C178" s="3"/>
      <c r="D178" s="3"/>
      <c r="E178" s="3"/>
      <c r="F178" s="3"/>
      <c r="G178" s="3"/>
      <c r="H178" s="3"/>
      <c r="I178" s="3"/>
      <c r="J178" s="3"/>
      <c r="K178" s="3"/>
    </row>
    <row r="179" spans="3:11" x14ac:dyDescent="0.2">
      <c r="C179" s="3"/>
      <c r="D179" s="3"/>
      <c r="E179" s="3"/>
      <c r="F179" s="3"/>
      <c r="G179" s="3"/>
      <c r="H179" s="3"/>
      <c r="I179" s="3"/>
      <c r="J179" s="3"/>
      <c r="K179" s="3"/>
    </row>
    <row r="180" spans="3:11" x14ac:dyDescent="0.2">
      <c r="C180" s="3"/>
      <c r="D180" s="3"/>
      <c r="E180" s="3"/>
      <c r="F180" s="3"/>
      <c r="G180" s="3"/>
      <c r="H180" s="3"/>
      <c r="I180" s="3"/>
      <c r="J180" s="3"/>
      <c r="K180" s="3"/>
    </row>
    <row r="181" spans="3:11" x14ac:dyDescent="0.2">
      <c r="C181" s="3"/>
      <c r="D181" s="3"/>
      <c r="E181" s="3"/>
      <c r="F181" s="3"/>
      <c r="G181" s="3"/>
      <c r="H181" s="3"/>
      <c r="I181" s="3"/>
      <c r="J181" s="3"/>
      <c r="K181" s="3"/>
    </row>
    <row r="182" spans="3:11" x14ac:dyDescent="0.2">
      <c r="C182" s="3"/>
      <c r="D182" s="3"/>
      <c r="E182" s="3"/>
      <c r="F182" s="3"/>
      <c r="G182" s="3"/>
      <c r="H182" s="3"/>
      <c r="I182" s="3"/>
      <c r="J182" s="3"/>
      <c r="K182" s="3"/>
    </row>
    <row r="183" spans="3:11" x14ac:dyDescent="0.2">
      <c r="C183" s="3"/>
      <c r="D183" s="3"/>
      <c r="E183" s="3"/>
      <c r="F183" s="3"/>
      <c r="G183" s="3"/>
      <c r="H183" s="3"/>
      <c r="I183" s="3"/>
      <c r="J183" s="3"/>
      <c r="K183" s="3"/>
    </row>
    <row r="184" spans="3:11" x14ac:dyDescent="0.2">
      <c r="C184" s="3"/>
      <c r="D184" s="3"/>
      <c r="E184" s="3"/>
      <c r="F184" s="3"/>
      <c r="G184" s="3"/>
      <c r="H184" s="3"/>
      <c r="I184" s="3"/>
      <c r="J184" s="3"/>
      <c r="K184" s="3"/>
    </row>
    <row r="185" spans="3:11" x14ac:dyDescent="0.2">
      <c r="C185" s="3"/>
      <c r="D185" s="3"/>
      <c r="E185" s="3"/>
      <c r="F185" s="3"/>
      <c r="G185" s="3"/>
      <c r="H185" s="3"/>
      <c r="I185" s="3"/>
      <c r="J185" s="3"/>
      <c r="K185" s="3"/>
    </row>
    <row r="186" spans="3:11" x14ac:dyDescent="0.2">
      <c r="C186" s="3"/>
      <c r="D186" s="3"/>
      <c r="E186" s="3"/>
      <c r="F186" s="3"/>
      <c r="G186" s="3"/>
      <c r="H186" s="3"/>
      <c r="I186" s="3"/>
      <c r="J186" s="3"/>
      <c r="K186" s="3"/>
    </row>
    <row r="187" spans="3:11" x14ac:dyDescent="0.2">
      <c r="C187" s="3"/>
      <c r="D187" s="3"/>
      <c r="E187" s="3"/>
      <c r="F187" s="3"/>
      <c r="G187" s="3"/>
      <c r="H187" s="3"/>
      <c r="I187" s="3"/>
      <c r="J187" s="3"/>
      <c r="K187" s="3"/>
    </row>
    <row r="188" spans="3:11" x14ac:dyDescent="0.2">
      <c r="C188" s="3"/>
      <c r="D188" s="3"/>
      <c r="E188" s="3"/>
      <c r="F188" s="3"/>
      <c r="G188" s="3"/>
      <c r="H188" s="3"/>
      <c r="I188" s="3"/>
      <c r="J188" s="3"/>
      <c r="K188" s="3"/>
    </row>
    <row r="189" spans="3:11" x14ac:dyDescent="0.2">
      <c r="C189" s="3"/>
      <c r="D189" s="3"/>
      <c r="E189" s="3"/>
      <c r="F189" s="3"/>
      <c r="G189" s="3"/>
      <c r="H189" s="3"/>
      <c r="I189" s="3"/>
      <c r="J189" s="3"/>
      <c r="K189" s="3"/>
    </row>
    <row r="190" spans="3:11" x14ac:dyDescent="0.2">
      <c r="C190" s="3"/>
      <c r="D190" s="3"/>
      <c r="E190" s="3"/>
      <c r="F190" s="3"/>
      <c r="G190" s="3"/>
      <c r="H190" s="3"/>
      <c r="I190" s="3"/>
      <c r="J190" s="3"/>
      <c r="K190" s="3"/>
    </row>
    <row r="191" spans="3:11" x14ac:dyDescent="0.2">
      <c r="C191" s="3"/>
      <c r="D191" s="3"/>
      <c r="E191" s="3"/>
      <c r="F191" s="3"/>
      <c r="G191" s="3"/>
      <c r="H191" s="3"/>
      <c r="I191" s="3"/>
      <c r="J191" s="3"/>
      <c r="K191" s="3"/>
    </row>
    <row r="192" spans="3:11" x14ac:dyDescent="0.2">
      <c r="C192" s="3"/>
      <c r="D192" s="3"/>
      <c r="E192" s="3"/>
      <c r="F192" s="3"/>
      <c r="G192" s="3"/>
      <c r="H192" s="3"/>
      <c r="I192" s="3"/>
      <c r="J192" s="3"/>
      <c r="K192" s="3"/>
    </row>
    <row r="193" spans="3:11" x14ac:dyDescent="0.2">
      <c r="C193" s="3"/>
      <c r="D193" s="3"/>
      <c r="E193" s="3"/>
      <c r="F193" s="3"/>
      <c r="G193" s="3"/>
      <c r="H193" s="3"/>
      <c r="I193" s="3"/>
      <c r="J193" s="3"/>
      <c r="K193" s="3"/>
    </row>
    <row r="194" spans="3:11" x14ac:dyDescent="0.2">
      <c r="C194" s="3"/>
      <c r="D194" s="3"/>
      <c r="E194" s="3"/>
      <c r="F194" s="3"/>
      <c r="G194" s="3"/>
      <c r="H194" s="3"/>
      <c r="I194" s="3"/>
      <c r="J194" s="3"/>
      <c r="K194" s="3"/>
    </row>
    <row r="195" spans="3:11" x14ac:dyDescent="0.2">
      <c r="C195" s="3"/>
      <c r="D195" s="3"/>
      <c r="E195" s="3"/>
      <c r="F195" s="3"/>
      <c r="G195" s="3"/>
      <c r="H195" s="3"/>
      <c r="I195" s="3"/>
      <c r="J195" s="3"/>
      <c r="K195" s="3"/>
    </row>
    <row r="196" spans="3:11" x14ac:dyDescent="0.2">
      <c r="C196" s="3"/>
      <c r="D196" s="3"/>
      <c r="E196" s="3"/>
      <c r="F196" s="3"/>
      <c r="G196" s="3"/>
      <c r="H196" s="3"/>
      <c r="I196" s="3"/>
      <c r="J196" s="3"/>
      <c r="K196" s="3"/>
    </row>
    <row r="197" spans="3:11" x14ac:dyDescent="0.2">
      <c r="C197" s="3"/>
      <c r="D197" s="3"/>
      <c r="E197" s="3"/>
      <c r="F197" s="3"/>
      <c r="G197" s="3"/>
      <c r="H197" s="3"/>
      <c r="I197" s="3"/>
      <c r="J197" s="3"/>
      <c r="K197" s="3"/>
    </row>
    <row r="198" spans="3:11" x14ac:dyDescent="0.2">
      <c r="C198" s="3"/>
      <c r="D198" s="3"/>
      <c r="E198" s="3"/>
      <c r="F198" s="3"/>
      <c r="G198" s="3"/>
      <c r="H198" s="3"/>
      <c r="I198" s="3"/>
      <c r="J198" s="3"/>
      <c r="K198" s="3"/>
    </row>
    <row r="199" spans="3:11" x14ac:dyDescent="0.2">
      <c r="C199" s="3"/>
      <c r="D199" s="3"/>
      <c r="E199" s="3"/>
      <c r="F199" s="3"/>
      <c r="G199" s="3"/>
      <c r="H199" s="3"/>
      <c r="I199" s="3"/>
      <c r="J199" s="3"/>
      <c r="K199" s="3"/>
    </row>
    <row r="200" spans="3:11" x14ac:dyDescent="0.2">
      <c r="C200" s="3"/>
      <c r="D200" s="3"/>
      <c r="E200" s="3"/>
      <c r="F200" s="3"/>
      <c r="G200" s="3"/>
      <c r="H200" s="3"/>
      <c r="I200" s="3"/>
      <c r="J200" s="3"/>
      <c r="K200" s="3"/>
    </row>
    <row r="201" spans="3:11" x14ac:dyDescent="0.2">
      <c r="C201" s="3"/>
      <c r="D201" s="3"/>
      <c r="E201" s="3"/>
      <c r="F201" s="3"/>
      <c r="G201" s="3"/>
      <c r="H201" s="3"/>
      <c r="I201" s="3"/>
      <c r="J201" s="3"/>
      <c r="K201" s="3"/>
    </row>
    <row r="202" spans="3:11" x14ac:dyDescent="0.2">
      <c r="C202" s="3"/>
      <c r="D202" s="3"/>
      <c r="E202" s="3"/>
      <c r="F202" s="3"/>
      <c r="G202" s="3"/>
      <c r="H202" s="3"/>
      <c r="I202" s="3"/>
      <c r="J202" s="3"/>
      <c r="K202" s="3"/>
    </row>
    <row r="203" spans="3:11" x14ac:dyDescent="0.2">
      <c r="C203" s="3"/>
      <c r="D203" s="3"/>
      <c r="E203" s="3"/>
      <c r="F203" s="3"/>
      <c r="G203" s="3"/>
      <c r="H203" s="3"/>
      <c r="I203" s="3"/>
      <c r="J203" s="3"/>
      <c r="K203" s="3"/>
    </row>
    <row r="204" spans="3:11" x14ac:dyDescent="0.2">
      <c r="C204" s="3"/>
      <c r="D204" s="3"/>
      <c r="E204" s="3"/>
      <c r="F204" s="3"/>
      <c r="G204" s="3"/>
      <c r="H204" s="3"/>
      <c r="I204" s="3"/>
      <c r="J204" s="3"/>
      <c r="K204" s="3"/>
    </row>
    <row r="205" spans="3:11" x14ac:dyDescent="0.2">
      <c r="C205" s="3"/>
      <c r="D205" s="3"/>
      <c r="E205" s="3"/>
      <c r="F205" s="3"/>
      <c r="G205" s="3"/>
      <c r="H205" s="3"/>
      <c r="I205" s="3"/>
      <c r="J205" s="3"/>
      <c r="K205" s="3"/>
    </row>
    <row r="206" spans="3:11" x14ac:dyDescent="0.2">
      <c r="C206" s="3"/>
      <c r="D206" s="3"/>
      <c r="E206" s="3"/>
      <c r="F206" s="3"/>
      <c r="G206" s="3"/>
      <c r="H206" s="3"/>
      <c r="I206" s="3"/>
      <c r="J206" s="3"/>
      <c r="K206" s="3"/>
    </row>
    <row r="207" spans="3:11" x14ac:dyDescent="0.2">
      <c r="C207" s="3"/>
      <c r="D207" s="3"/>
      <c r="E207" s="3"/>
      <c r="F207" s="3"/>
      <c r="G207" s="3"/>
      <c r="H207" s="3"/>
      <c r="I207" s="3"/>
      <c r="J207" s="3"/>
      <c r="K207" s="3"/>
    </row>
    <row r="208" spans="3:11" x14ac:dyDescent="0.2">
      <c r="C208" s="3"/>
      <c r="D208" s="3"/>
      <c r="E208" s="3"/>
      <c r="F208" s="3"/>
      <c r="G208" s="3"/>
      <c r="H208" s="3"/>
      <c r="I208" s="3"/>
      <c r="J208" s="3"/>
      <c r="K208" s="3"/>
    </row>
    <row r="209" spans="3:11" x14ac:dyDescent="0.2">
      <c r="C209" s="3"/>
      <c r="D209" s="3"/>
      <c r="E209" s="3"/>
      <c r="F209" s="3"/>
      <c r="G209" s="3"/>
      <c r="H209" s="3"/>
      <c r="I209" s="3"/>
      <c r="J209" s="3"/>
      <c r="K209" s="3"/>
    </row>
    <row r="210" spans="3:11" x14ac:dyDescent="0.2">
      <c r="C210" s="3"/>
      <c r="D210" s="3"/>
      <c r="E210" s="3"/>
      <c r="F210" s="3"/>
      <c r="G210" s="3"/>
      <c r="H210" s="3"/>
      <c r="I210" s="3"/>
      <c r="J210" s="3"/>
      <c r="K210" s="3"/>
    </row>
    <row r="211" spans="3:11" x14ac:dyDescent="0.2">
      <c r="C211" s="3"/>
      <c r="D211" s="3"/>
      <c r="E211" s="3"/>
      <c r="F211" s="3"/>
      <c r="G211" s="3"/>
      <c r="H211" s="3"/>
      <c r="I211" s="3"/>
      <c r="J211" s="3"/>
      <c r="K211" s="3"/>
    </row>
    <row r="212" spans="3:11" x14ac:dyDescent="0.2">
      <c r="C212" s="3"/>
      <c r="D212" s="3"/>
      <c r="E212" s="3"/>
      <c r="F212" s="3"/>
      <c r="G212" s="3"/>
      <c r="H212" s="3"/>
      <c r="I212" s="3"/>
      <c r="J212" s="3"/>
      <c r="K212" s="3"/>
    </row>
    <row r="213" spans="3:11" x14ac:dyDescent="0.2">
      <c r="C213" s="3"/>
      <c r="D213" s="3"/>
      <c r="E213" s="3"/>
      <c r="F213" s="3"/>
      <c r="G213" s="3"/>
      <c r="H213" s="3"/>
      <c r="I213" s="3"/>
      <c r="J213" s="3"/>
      <c r="K213" s="3"/>
    </row>
    <row r="214" spans="3:11" x14ac:dyDescent="0.2">
      <c r="C214" s="3"/>
      <c r="D214" s="3"/>
      <c r="E214" s="3"/>
      <c r="F214" s="3"/>
      <c r="G214" s="3"/>
      <c r="H214" s="3"/>
      <c r="I214" s="3"/>
      <c r="J214" s="3"/>
      <c r="K214" s="3"/>
    </row>
    <row r="215" spans="3:11" x14ac:dyDescent="0.2">
      <c r="C215" s="3"/>
      <c r="D215" s="3"/>
      <c r="E215" s="3"/>
      <c r="F215" s="3"/>
      <c r="G215" s="3"/>
      <c r="H215" s="3"/>
      <c r="I215" s="3"/>
      <c r="J215" s="3"/>
      <c r="K215" s="3"/>
    </row>
    <row r="216" spans="3:11" x14ac:dyDescent="0.2">
      <c r="C216" s="3"/>
      <c r="D216" s="3"/>
      <c r="E216" s="3"/>
      <c r="F216" s="3"/>
      <c r="G216" s="3"/>
      <c r="H216" s="3"/>
      <c r="I216" s="3"/>
      <c r="J216" s="3"/>
      <c r="K216" s="3"/>
    </row>
    <row r="217" spans="3:11" x14ac:dyDescent="0.2">
      <c r="C217" s="3"/>
      <c r="D217" s="3"/>
      <c r="E217" s="3"/>
      <c r="F217" s="3"/>
      <c r="G217" s="3"/>
      <c r="H217" s="3"/>
      <c r="I217" s="3"/>
      <c r="J217" s="3"/>
      <c r="K217" s="3"/>
    </row>
    <row r="218" spans="3:11" x14ac:dyDescent="0.2">
      <c r="C218" s="3"/>
      <c r="D218" s="3"/>
      <c r="E218" s="3"/>
      <c r="F218" s="3"/>
      <c r="G218" s="3"/>
      <c r="H218" s="3"/>
      <c r="I218" s="3"/>
      <c r="J218" s="3"/>
      <c r="K218" s="3"/>
    </row>
    <row r="219" spans="3:11" x14ac:dyDescent="0.2">
      <c r="C219" s="3"/>
      <c r="D219" s="3"/>
      <c r="E219" s="3"/>
      <c r="F219" s="3"/>
      <c r="G219" s="3"/>
      <c r="H219" s="3"/>
      <c r="I219" s="3"/>
      <c r="J219" s="3"/>
      <c r="K219" s="3"/>
    </row>
    <row r="220" spans="3:11" x14ac:dyDescent="0.2">
      <c r="C220" s="3"/>
      <c r="D220" s="3"/>
      <c r="E220" s="3"/>
      <c r="F220" s="3"/>
      <c r="G220" s="3"/>
      <c r="H220" s="3"/>
      <c r="I220" s="3"/>
      <c r="J220" s="3"/>
      <c r="K220" s="3"/>
    </row>
    <row r="221" spans="3:11" x14ac:dyDescent="0.2">
      <c r="C221" s="3"/>
      <c r="D221" s="3"/>
      <c r="E221" s="3"/>
      <c r="F221" s="3"/>
      <c r="G221" s="3"/>
      <c r="H221" s="3"/>
      <c r="I221" s="3"/>
      <c r="J221" s="3"/>
      <c r="K221" s="3"/>
    </row>
    <row r="222" spans="3:11" x14ac:dyDescent="0.2">
      <c r="C222" s="3"/>
      <c r="D222" s="3"/>
      <c r="E222" s="3"/>
      <c r="F222" s="3"/>
      <c r="G222" s="3"/>
      <c r="H222" s="3"/>
      <c r="I222" s="3"/>
      <c r="J222" s="3"/>
      <c r="K222" s="3"/>
    </row>
    <row r="223" spans="3:11" x14ac:dyDescent="0.2">
      <c r="C223" s="3"/>
      <c r="D223" s="3"/>
      <c r="E223" s="3"/>
      <c r="F223" s="3"/>
      <c r="G223" s="3"/>
      <c r="H223" s="3"/>
      <c r="I223" s="3"/>
      <c r="J223" s="3"/>
      <c r="K223" s="3"/>
    </row>
    <row r="224" spans="3:11" x14ac:dyDescent="0.2">
      <c r="C224" s="3"/>
      <c r="D224" s="3"/>
      <c r="E224" s="3"/>
      <c r="F224" s="3"/>
      <c r="G224" s="3"/>
      <c r="H224" s="3"/>
      <c r="I224" s="3"/>
      <c r="J224" s="3"/>
      <c r="K224" s="3"/>
    </row>
    <row r="225" spans="3:11" x14ac:dyDescent="0.2">
      <c r="C225" s="3"/>
      <c r="D225" s="3"/>
      <c r="E225" s="3"/>
      <c r="F225" s="3"/>
      <c r="G225" s="3"/>
      <c r="H225" s="3"/>
      <c r="I225" s="3"/>
      <c r="J225" s="3"/>
      <c r="K225" s="3"/>
    </row>
    <row r="226" spans="3:11" x14ac:dyDescent="0.2">
      <c r="C226" s="3"/>
      <c r="D226" s="3"/>
      <c r="E226" s="3"/>
      <c r="F226" s="3"/>
      <c r="G226" s="3"/>
      <c r="H226" s="3"/>
      <c r="I226" s="3"/>
      <c r="J226" s="3"/>
      <c r="K226" s="3"/>
    </row>
    <row r="227" spans="3:11" x14ac:dyDescent="0.2">
      <c r="C227" s="3"/>
      <c r="D227" s="3"/>
      <c r="E227" s="3"/>
      <c r="F227" s="3"/>
      <c r="G227" s="3"/>
      <c r="H227" s="3"/>
      <c r="I227" s="3"/>
      <c r="J227" s="3"/>
      <c r="K227" s="3"/>
    </row>
    <row r="228" spans="3:11" x14ac:dyDescent="0.2">
      <c r="C228" s="3"/>
      <c r="D228" s="3"/>
      <c r="E228" s="3"/>
      <c r="F228" s="3"/>
      <c r="G228" s="3"/>
      <c r="H228" s="3"/>
      <c r="I228" s="3"/>
      <c r="J228" s="3"/>
      <c r="K228" s="3"/>
    </row>
    <row r="229" spans="3:11" x14ac:dyDescent="0.2">
      <c r="C229" s="3"/>
      <c r="D229" s="3"/>
      <c r="E229" s="3"/>
      <c r="F229" s="3"/>
      <c r="G229" s="3"/>
      <c r="H229" s="3"/>
      <c r="I229" s="3"/>
      <c r="J229" s="3"/>
      <c r="K229" s="3"/>
    </row>
    <row r="230" spans="3:11" x14ac:dyDescent="0.2">
      <c r="C230" s="3"/>
      <c r="D230" s="3"/>
      <c r="E230" s="3"/>
      <c r="F230" s="3"/>
      <c r="G230" s="3"/>
      <c r="H230" s="3"/>
      <c r="I230" s="3"/>
      <c r="J230" s="3"/>
      <c r="K230" s="3"/>
    </row>
    <row r="231" spans="3:11" x14ac:dyDescent="0.2">
      <c r="C231" s="3"/>
      <c r="D231" s="3"/>
      <c r="E231" s="3"/>
      <c r="F231" s="3"/>
      <c r="G231" s="3"/>
      <c r="H231" s="3"/>
      <c r="I231" s="3"/>
      <c r="J231" s="3"/>
      <c r="K231" s="3"/>
    </row>
    <row r="232" spans="3:11" x14ac:dyDescent="0.2">
      <c r="C232" s="3"/>
      <c r="D232" s="3"/>
      <c r="E232" s="3"/>
      <c r="F232" s="3"/>
      <c r="G232" s="3"/>
      <c r="H232" s="3"/>
      <c r="I232" s="3"/>
      <c r="J232" s="3"/>
      <c r="K232" s="3"/>
    </row>
    <row r="233" spans="3:11" x14ac:dyDescent="0.2">
      <c r="C233" s="3"/>
      <c r="D233" s="3"/>
      <c r="E233" s="3"/>
      <c r="F233" s="3"/>
      <c r="G233" s="3"/>
      <c r="H233" s="3"/>
      <c r="I233" s="3"/>
      <c r="J233" s="3"/>
      <c r="K233" s="3"/>
    </row>
    <row r="234" spans="3:11" x14ac:dyDescent="0.2">
      <c r="C234" s="3"/>
      <c r="D234" s="3"/>
      <c r="E234" s="3"/>
      <c r="F234" s="3"/>
      <c r="G234" s="3"/>
      <c r="H234" s="3"/>
      <c r="I234" s="3"/>
      <c r="J234" s="3"/>
      <c r="K234" s="3"/>
    </row>
    <row r="235" spans="3:11" x14ac:dyDescent="0.2">
      <c r="C235" s="3"/>
      <c r="D235" s="3"/>
      <c r="E235" s="3"/>
      <c r="F235" s="3"/>
      <c r="G235" s="3"/>
      <c r="H235" s="3"/>
      <c r="I235" s="3"/>
      <c r="J235" s="3"/>
      <c r="K235" s="3"/>
    </row>
    <row r="236" spans="3:11" x14ac:dyDescent="0.2">
      <c r="C236" s="3"/>
      <c r="D236" s="3"/>
      <c r="E236" s="3"/>
      <c r="F236" s="3"/>
      <c r="G236" s="3"/>
      <c r="H236" s="3"/>
      <c r="I236" s="3"/>
      <c r="J236" s="3"/>
      <c r="K236" s="3"/>
    </row>
    <row r="237" spans="3:11" x14ac:dyDescent="0.2">
      <c r="C237" s="3"/>
      <c r="D237" s="3"/>
      <c r="E237" s="3"/>
      <c r="F237" s="3"/>
      <c r="G237" s="3"/>
      <c r="H237" s="3"/>
      <c r="I237" s="3"/>
      <c r="J237" s="3"/>
      <c r="K237" s="3"/>
    </row>
    <row r="238" spans="3:11" x14ac:dyDescent="0.2">
      <c r="C238" s="3"/>
      <c r="D238" s="3"/>
      <c r="E238" s="3"/>
      <c r="F238" s="3"/>
      <c r="G238" s="3"/>
      <c r="H238" s="3"/>
      <c r="I238" s="3"/>
      <c r="J238" s="3"/>
      <c r="K238" s="3"/>
    </row>
    <row r="239" spans="3:11" x14ac:dyDescent="0.2">
      <c r="C239" s="3"/>
      <c r="D239" s="3"/>
      <c r="E239" s="3"/>
      <c r="F239" s="3"/>
      <c r="G239" s="3"/>
      <c r="H239" s="3"/>
      <c r="I239" s="3"/>
      <c r="J239" s="3"/>
      <c r="K239" s="3"/>
    </row>
    <row r="240" spans="3:11" x14ac:dyDescent="0.2">
      <c r="C240" s="3"/>
      <c r="D240" s="3"/>
      <c r="E240" s="3"/>
      <c r="F240" s="3"/>
      <c r="G240" s="3"/>
      <c r="H240" s="3"/>
      <c r="I240" s="3"/>
      <c r="J240" s="3"/>
      <c r="K240" s="3"/>
    </row>
    <row r="241" spans="3:11" x14ac:dyDescent="0.2">
      <c r="C241" s="3"/>
      <c r="D241" s="3"/>
      <c r="E241" s="3"/>
      <c r="F241" s="3"/>
      <c r="G241" s="3"/>
      <c r="H241" s="3"/>
      <c r="I241" s="3"/>
      <c r="J241" s="3"/>
      <c r="K241" s="3"/>
    </row>
    <row r="242" spans="3:11" x14ac:dyDescent="0.2">
      <c r="C242" s="3"/>
      <c r="D242" s="3"/>
      <c r="E242" s="3"/>
      <c r="F242" s="3"/>
      <c r="G242" s="3"/>
      <c r="H242" s="3"/>
      <c r="I242" s="3"/>
      <c r="J242" s="3"/>
      <c r="K242" s="3"/>
    </row>
    <row r="243" spans="3:11" x14ac:dyDescent="0.2">
      <c r="C243" s="3"/>
      <c r="D243" s="3"/>
      <c r="E243" s="3"/>
      <c r="F243" s="3"/>
      <c r="G243" s="3"/>
      <c r="H243" s="3"/>
      <c r="I243" s="3"/>
      <c r="J243" s="3"/>
      <c r="K243" s="3"/>
    </row>
    <row r="244" spans="3:11" x14ac:dyDescent="0.2">
      <c r="C244" s="3"/>
      <c r="D244" s="3"/>
      <c r="E244" s="3"/>
      <c r="F244" s="3"/>
      <c r="G244" s="3"/>
      <c r="H244" s="3"/>
      <c r="I244" s="3"/>
      <c r="J244" s="3"/>
      <c r="K244" s="3"/>
    </row>
    <row r="245" spans="3:11" x14ac:dyDescent="0.2">
      <c r="C245" s="3"/>
      <c r="D245" s="3"/>
      <c r="E245" s="3"/>
      <c r="F245" s="3"/>
      <c r="G245" s="3"/>
      <c r="H245" s="3"/>
      <c r="I245" s="3"/>
      <c r="J245" s="3"/>
      <c r="K245" s="3"/>
    </row>
    <row r="246" spans="3:11" x14ac:dyDescent="0.2">
      <c r="C246" s="3"/>
      <c r="D246" s="3"/>
      <c r="E246" s="3"/>
      <c r="F246" s="3"/>
      <c r="G246" s="3"/>
      <c r="H246" s="3"/>
      <c r="I246" s="3"/>
      <c r="J246" s="3"/>
      <c r="K246" s="3"/>
    </row>
    <row r="247" spans="3:11" x14ac:dyDescent="0.2">
      <c r="C247" s="3"/>
      <c r="D247" s="3"/>
      <c r="E247" s="3"/>
      <c r="F247" s="3"/>
      <c r="G247" s="3"/>
      <c r="H247" s="3"/>
      <c r="I247" s="3"/>
      <c r="J247" s="3"/>
      <c r="K247" s="3"/>
    </row>
    <row r="248" spans="3:11" x14ac:dyDescent="0.2">
      <c r="C248" s="3"/>
      <c r="D248" s="3"/>
      <c r="E248" s="3"/>
      <c r="F248" s="3"/>
      <c r="G248" s="3"/>
      <c r="H248" s="3"/>
      <c r="I248" s="3"/>
      <c r="J248" s="3"/>
      <c r="K248" s="3"/>
    </row>
    <row r="249" spans="3:11" x14ac:dyDescent="0.2">
      <c r="C249" s="3"/>
      <c r="D249" s="3"/>
      <c r="E249" s="3"/>
      <c r="F249" s="3"/>
      <c r="G249" s="3"/>
      <c r="H249" s="3"/>
      <c r="I249" s="3"/>
      <c r="J249" s="3"/>
      <c r="K249" s="3"/>
    </row>
    <row r="250" spans="3:11" x14ac:dyDescent="0.2">
      <c r="C250" s="3"/>
      <c r="D250" s="3"/>
      <c r="E250" s="3"/>
      <c r="F250" s="3"/>
      <c r="G250" s="3"/>
      <c r="H250" s="3"/>
      <c r="I250" s="3"/>
      <c r="J250" s="3"/>
      <c r="K250" s="3"/>
    </row>
    <row r="251" spans="3:11" x14ac:dyDescent="0.2">
      <c r="C251" s="3"/>
      <c r="D251" s="3"/>
      <c r="E251" s="3"/>
      <c r="F251" s="3"/>
      <c r="G251" s="3"/>
      <c r="H251" s="3"/>
      <c r="I251" s="3"/>
      <c r="J251" s="3"/>
      <c r="K251" s="3"/>
    </row>
    <row r="252" spans="3:11" x14ac:dyDescent="0.2">
      <c r="C252" s="3"/>
      <c r="D252" s="3"/>
      <c r="E252" s="3"/>
      <c r="F252" s="3"/>
      <c r="G252" s="3"/>
      <c r="H252" s="3"/>
      <c r="I252" s="3"/>
      <c r="J252" s="3"/>
      <c r="K252" s="3"/>
    </row>
    <row r="253" spans="3:11" x14ac:dyDescent="0.2">
      <c r="C253" s="3"/>
      <c r="D253" s="3"/>
      <c r="E253" s="3"/>
      <c r="F253" s="3"/>
      <c r="G253" s="3"/>
      <c r="H253" s="3"/>
      <c r="I253" s="3"/>
      <c r="J253" s="3"/>
      <c r="K253" s="3"/>
    </row>
    <row r="254" spans="3:11" x14ac:dyDescent="0.2">
      <c r="C254" s="3"/>
      <c r="D254" s="3"/>
      <c r="E254" s="3"/>
      <c r="F254" s="3"/>
      <c r="G254" s="3"/>
      <c r="H254" s="3"/>
      <c r="I254" s="3"/>
      <c r="J254" s="3"/>
      <c r="K254" s="3"/>
    </row>
    <row r="255" spans="3:11" x14ac:dyDescent="0.2">
      <c r="C255" s="3"/>
      <c r="D255" s="3"/>
      <c r="E255" s="3"/>
      <c r="F255" s="3"/>
      <c r="G255" s="3"/>
      <c r="H255" s="3"/>
      <c r="I255" s="3"/>
      <c r="J255" s="3"/>
      <c r="K255" s="3"/>
    </row>
    <row r="256" spans="3:11" x14ac:dyDescent="0.2">
      <c r="C256" s="3"/>
      <c r="D256" s="3"/>
      <c r="E256" s="3"/>
      <c r="F256" s="3"/>
      <c r="G256" s="3"/>
      <c r="H256" s="3"/>
      <c r="I256" s="3"/>
      <c r="J256" s="3"/>
      <c r="K256" s="3"/>
    </row>
    <row r="257" spans="3:11" x14ac:dyDescent="0.2">
      <c r="C257" s="3"/>
      <c r="D257" s="3"/>
      <c r="E257" s="3"/>
      <c r="F257" s="3"/>
      <c r="G257" s="3"/>
      <c r="H257" s="3"/>
      <c r="I257" s="3"/>
      <c r="J257" s="3"/>
      <c r="K257" s="3"/>
    </row>
    <row r="258" spans="3:11" x14ac:dyDescent="0.2">
      <c r="C258" s="3"/>
      <c r="D258" s="3"/>
      <c r="E258" s="3"/>
      <c r="F258" s="3"/>
      <c r="G258" s="3"/>
      <c r="H258" s="3"/>
      <c r="I258" s="3"/>
      <c r="J258" s="3"/>
      <c r="K258" s="3"/>
    </row>
    <row r="259" spans="3:11" x14ac:dyDescent="0.2">
      <c r="C259" s="3"/>
      <c r="D259" s="3"/>
      <c r="E259" s="3"/>
      <c r="F259" s="3"/>
      <c r="G259" s="3"/>
      <c r="H259" s="3"/>
      <c r="I259" s="3"/>
      <c r="J259" s="3"/>
      <c r="K259" s="3"/>
    </row>
    <row r="260" spans="3:11" x14ac:dyDescent="0.2">
      <c r="C260" s="3"/>
      <c r="D260" s="3"/>
      <c r="E260" s="3"/>
      <c r="F260" s="3"/>
      <c r="G260" s="3"/>
      <c r="H260" s="3"/>
      <c r="I260" s="3"/>
      <c r="J260" s="3"/>
      <c r="K260" s="3"/>
    </row>
    <row r="261" spans="3:11" x14ac:dyDescent="0.2">
      <c r="C261" s="3"/>
      <c r="D261" s="3"/>
      <c r="E261" s="3"/>
      <c r="F261" s="3"/>
      <c r="G261" s="3"/>
      <c r="H261" s="3"/>
      <c r="I261" s="3"/>
      <c r="J261" s="3"/>
      <c r="K261" s="3"/>
    </row>
    <row r="262" spans="3:11" x14ac:dyDescent="0.2">
      <c r="C262" s="3"/>
      <c r="D262" s="3"/>
      <c r="E262" s="3"/>
      <c r="F262" s="3"/>
      <c r="G262" s="3"/>
      <c r="H262" s="3"/>
      <c r="I262" s="3"/>
      <c r="J262" s="3"/>
      <c r="K262" s="3"/>
    </row>
    <row r="263" spans="3:11" x14ac:dyDescent="0.2">
      <c r="C263" s="3"/>
      <c r="D263" s="3"/>
      <c r="E263" s="3"/>
      <c r="F263" s="3"/>
      <c r="G263" s="3"/>
      <c r="H263" s="3"/>
      <c r="I263" s="3"/>
      <c r="J263" s="3"/>
      <c r="K263" s="3"/>
    </row>
    <row r="264" spans="3:11" x14ac:dyDescent="0.2">
      <c r="C264" s="3"/>
      <c r="D264" s="3"/>
      <c r="E264" s="3"/>
      <c r="F264" s="3"/>
      <c r="G264" s="3"/>
      <c r="H264" s="3"/>
      <c r="I264" s="3"/>
      <c r="J264" s="3"/>
      <c r="K264" s="3"/>
    </row>
    <row r="265" spans="3:11" x14ac:dyDescent="0.2">
      <c r="C265" s="3"/>
      <c r="D265" s="3"/>
      <c r="E265" s="3"/>
      <c r="F265" s="3"/>
      <c r="G265" s="3"/>
      <c r="H265" s="3"/>
      <c r="I265" s="3"/>
      <c r="J265" s="3"/>
      <c r="K265" s="3"/>
    </row>
    <row r="266" spans="3:11" x14ac:dyDescent="0.2">
      <c r="C266" s="3"/>
      <c r="D266" s="3"/>
      <c r="E266" s="3"/>
      <c r="F266" s="3"/>
      <c r="G266" s="3"/>
      <c r="H266" s="3"/>
      <c r="I266" s="3"/>
      <c r="J266" s="3"/>
      <c r="K266" s="3"/>
    </row>
    <row r="267" spans="3:11" x14ac:dyDescent="0.2">
      <c r="C267" s="3"/>
      <c r="D267" s="3"/>
      <c r="E267" s="3"/>
      <c r="F267" s="3"/>
      <c r="G267" s="3"/>
      <c r="H267" s="3"/>
      <c r="I267" s="3"/>
      <c r="J267" s="3"/>
      <c r="K267" s="3"/>
    </row>
    <row r="268" spans="3:11" x14ac:dyDescent="0.2">
      <c r="C268" s="3"/>
      <c r="D268" s="3"/>
      <c r="E268" s="3"/>
      <c r="F268" s="3"/>
      <c r="G268" s="3"/>
      <c r="H268" s="3"/>
      <c r="I268" s="3"/>
      <c r="J268" s="3"/>
      <c r="K268" s="3"/>
    </row>
    <row r="269" spans="3:11" x14ac:dyDescent="0.2">
      <c r="C269" s="3"/>
      <c r="D269" s="3"/>
      <c r="E269" s="3"/>
      <c r="F269" s="3"/>
      <c r="G269" s="3"/>
      <c r="H269" s="3"/>
      <c r="I269" s="3"/>
      <c r="J269" s="3"/>
      <c r="K269" s="3"/>
    </row>
    <row r="270" spans="3:11" x14ac:dyDescent="0.2">
      <c r="C270" s="3"/>
      <c r="D270" s="3"/>
      <c r="E270" s="3"/>
      <c r="F270" s="3"/>
      <c r="G270" s="3"/>
      <c r="H270" s="3"/>
      <c r="I270" s="3"/>
      <c r="J270" s="3"/>
      <c r="K270" s="3"/>
    </row>
    <row r="271" spans="3:11" x14ac:dyDescent="0.2">
      <c r="C271" s="3"/>
      <c r="D271" s="3"/>
      <c r="E271" s="3"/>
      <c r="F271" s="3"/>
      <c r="G271" s="3"/>
      <c r="H271" s="3"/>
      <c r="I271" s="3"/>
      <c r="J271" s="3"/>
      <c r="K271" s="3"/>
    </row>
    <row r="272" spans="3:11" x14ac:dyDescent="0.2">
      <c r="C272" s="3"/>
      <c r="D272" s="3"/>
      <c r="E272" s="3"/>
      <c r="F272" s="3"/>
      <c r="G272" s="3"/>
      <c r="H272" s="3"/>
      <c r="I272" s="3"/>
      <c r="J272" s="3"/>
      <c r="K272" s="3"/>
    </row>
    <row r="273" spans="3:11" x14ac:dyDescent="0.2">
      <c r="C273" s="3"/>
      <c r="D273" s="3"/>
      <c r="E273" s="3"/>
      <c r="F273" s="3"/>
      <c r="G273" s="3"/>
      <c r="H273" s="3"/>
      <c r="I273" s="3"/>
      <c r="J273" s="3"/>
      <c r="K273" s="3"/>
    </row>
    <row r="274" spans="3:11" x14ac:dyDescent="0.2">
      <c r="C274" s="3"/>
      <c r="D274" s="3"/>
      <c r="E274" s="3"/>
      <c r="F274" s="3"/>
      <c r="G274" s="3"/>
      <c r="H274" s="3"/>
      <c r="I274" s="3"/>
      <c r="J274" s="3"/>
      <c r="K274" s="3"/>
    </row>
    <row r="275" spans="3:11" x14ac:dyDescent="0.2">
      <c r="C275" s="3"/>
      <c r="D275" s="3"/>
      <c r="E275" s="3"/>
      <c r="F275" s="3"/>
      <c r="G275" s="3"/>
      <c r="H275" s="3"/>
      <c r="I275" s="3"/>
      <c r="J275" s="3"/>
      <c r="K275" s="3"/>
    </row>
    <row r="276" spans="3:11" x14ac:dyDescent="0.2">
      <c r="C276" s="3"/>
      <c r="D276" s="3"/>
      <c r="E276" s="3"/>
      <c r="F276" s="3"/>
      <c r="G276" s="3"/>
      <c r="H276" s="3"/>
      <c r="I276" s="3"/>
      <c r="J276" s="3"/>
      <c r="K276" s="3"/>
    </row>
    <row r="277" spans="3:11" x14ac:dyDescent="0.2">
      <c r="C277" s="3"/>
      <c r="D277" s="3"/>
      <c r="E277" s="3"/>
      <c r="F277" s="3"/>
      <c r="G277" s="3"/>
      <c r="H277" s="3"/>
      <c r="I277" s="3"/>
      <c r="J277" s="3"/>
      <c r="K277" s="3"/>
    </row>
    <row r="278" spans="3:11" x14ac:dyDescent="0.2">
      <c r="C278" s="3"/>
      <c r="D278" s="3"/>
      <c r="E278" s="3"/>
      <c r="F278" s="3"/>
      <c r="G278" s="3"/>
      <c r="H278" s="3"/>
      <c r="I278" s="3"/>
      <c r="J278" s="3"/>
      <c r="K278" s="3"/>
    </row>
    <row r="279" spans="3:11" x14ac:dyDescent="0.2">
      <c r="C279" s="3"/>
      <c r="D279" s="3"/>
      <c r="E279" s="3"/>
      <c r="F279" s="3"/>
      <c r="G279" s="3"/>
      <c r="H279" s="3"/>
      <c r="I279" s="3"/>
      <c r="J279" s="3"/>
      <c r="K279" s="3"/>
    </row>
    <row r="280" spans="3:11" x14ac:dyDescent="0.2">
      <c r="C280" s="3"/>
      <c r="D280" s="3"/>
      <c r="E280" s="3"/>
      <c r="F280" s="3"/>
      <c r="G280" s="3"/>
      <c r="H280" s="3"/>
      <c r="I280" s="3"/>
      <c r="J280" s="3"/>
      <c r="K280" s="3"/>
    </row>
    <row r="281" spans="3:11" x14ac:dyDescent="0.2">
      <c r="C281" s="3"/>
      <c r="D281" s="3"/>
      <c r="E281" s="3"/>
      <c r="F281" s="3"/>
      <c r="G281" s="3"/>
      <c r="H281" s="3"/>
      <c r="I281" s="3"/>
      <c r="J281" s="3"/>
      <c r="K281" s="3"/>
    </row>
    <row r="282" spans="3:11" x14ac:dyDescent="0.2">
      <c r="C282" s="3"/>
      <c r="D282" s="3"/>
      <c r="E282" s="3"/>
      <c r="F282" s="3"/>
      <c r="G282" s="3"/>
      <c r="H282" s="3"/>
      <c r="I282" s="3"/>
      <c r="J282" s="3"/>
      <c r="K282" s="3"/>
    </row>
    <row r="283" spans="3:11" x14ac:dyDescent="0.2">
      <c r="C283" s="3"/>
      <c r="D283" s="3"/>
      <c r="E283" s="3"/>
      <c r="F283" s="3"/>
      <c r="G283" s="3"/>
      <c r="H283" s="3"/>
      <c r="I283" s="3"/>
      <c r="J283" s="3"/>
      <c r="K283" s="3"/>
    </row>
    <row r="284" spans="3:11" x14ac:dyDescent="0.2">
      <c r="C284" s="3"/>
      <c r="D284" s="3"/>
      <c r="E284" s="3"/>
      <c r="F284" s="3"/>
      <c r="G284" s="3"/>
      <c r="H284" s="3"/>
      <c r="I284" s="3"/>
      <c r="J284" s="3"/>
      <c r="K284" s="3"/>
    </row>
    <row r="285" spans="3:11" x14ac:dyDescent="0.2">
      <c r="C285" s="3"/>
      <c r="D285" s="3"/>
      <c r="E285" s="3"/>
      <c r="F285" s="3"/>
      <c r="G285" s="3"/>
      <c r="H285" s="3"/>
      <c r="I285" s="3"/>
      <c r="J285" s="3"/>
      <c r="K285" s="3"/>
    </row>
    <row r="286" spans="3:11" x14ac:dyDescent="0.2">
      <c r="C286" s="3"/>
      <c r="D286" s="3"/>
      <c r="E286" s="3"/>
      <c r="F286" s="3"/>
      <c r="G286" s="3"/>
      <c r="H286" s="3"/>
      <c r="I286" s="3"/>
      <c r="J286" s="3"/>
      <c r="K286" s="3"/>
    </row>
    <row r="287" spans="3:11" x14ac:dyDescent="0.2">
      <c r="C287" s="3"/>
      <c r="D287" s="3"/>
      <c r="E287" s="3"/>
      <c r="F287" s="3"/>
      <c r="G287" s="3"/>
      <c r="H287" s="3"/>
      <c r="I287" s="3"/>
      <c r="J287" s="3"/>
      <c r="K287" s="3"/>
    </row>
    <row r="288" spans="3:11" x14ac:dyDescent="0.2">
      <c r="C288" s="3"/>
      <c r="D288" s="3"/>
      <c r="E288" s="3"/>
      <c r="F288" s="3"/>
      <c r="G288" s="3"/>
      <c r="H288" s="3"/>
      <c r="I288" s="3"/>
      <c r="J288" s="3"/>
      <c r="K288" s="3"/>
    </row>
    <row r="289" spans="3:11" x14ac:dyDescent="0.2">
      <c r="C289" s="3"/>
      <c r="D289" s="3"/>
      <c r="E289" s="3"/>
      <c r="F289" s="3"/>
      <c r="G289" s="3"/>
      <c r="H289" s="3"/>
      <c r="I289" s="3"/>
      <c r="J289" s="3"/>
      <c r="K289" s="3"/>
    </row>
    <row r="290" spans="3:11" x14ac:dyDescent="0.2">
      <c r="C290" s="3"/>
      <c r="D290" s="3"/>
      <c r="E290" s="3"/>
      <c r="F290" s="3"/>
      <c r="G290" s="3"/>
      <c r="H290" s="3"/>
      <c r="I290" s="3"/>
      <c r="J290" s="3"/>
      <c r="K290" s="3"/>
    </row>
    <row r="291" spans="3:11" x14ac:dyDescent="0.2">
      <c r="C291" s="3"/>
      <c r="D291" s="3"/>
      <c r="E291" s="3"/>
      <c r="F291" s="3"/>
      <c r="G291" s="3"/>
      <c r="H291" s="3"/>
      <c r="I291" s="3"/>
      <c r="J291" s="3"/>
      <c r="K291" s="3"/>
    </row>
    <row r="292" spans="3:11" x14ac:dyDescent="0.2">
      <c r="C292" s="3"/>
      <c r="D292" s="3"/>
      <c r="E292" s="3"/>
      <c r="F292" s="3"/>
      <c r="G292" s="3"/>
      <c r="H292" s="3"/>
      <c r="I292" s="3"/>
      <c r="J292" s="3"/>
      <c r="K292" s="3"/>
    </row>
    <row r="293" spans="3:11" x14ac:dyDescent="0.2">
      <c r="C293" s="3"/>
      <c r="D293" s="3"/>
      <c r="E293" s="3"/>
      <c r="F293" s="3"/>
      <c r="G293" s="3"/>
      <c r="H293" s="3"/>
      <c r="I293" s="3"/>
      <c r="J293" s="3"/>
      <c r="K293" s="3"/>
    </row>
    <row r="294" spans="3:11" x14ac:dyDescent="0.2">
      <c r="C294" s="3"/>
      <c r="D294" s="3"/>
      <c r="E294" s="3"/>
      <c r="F294" s="3"/>
      <c r="G294" s="3"/>
      <c r="H294" s="3"/>
      <c r="I294" s="3"/>
      <c r="J294" s="3"/>
      <c r="K294" s="3"/>
    </row>
    <row r="295" spans="3:11" x14ac:dyDescent="0.2">
      <c r="C295" s="3"/>
      <c r="D295" s="3"/>
      <c r="E295" s="3"/>
      <c r="F295" s="3"/>
      <c r="G295" s="3"/>
      <c r="H295" s="3"/>
      <c r="I295" s="3"/>
      <c r="J295" s="3"/>
      <c r="K295" s="3"/>
    </row>
    <row r="296" spans="3:11" x14ac:dyDescent="0.2">
      <c r="C296" s="3"/>
      <c r="D296" s="3"/>
      <c r="E296" s="3"/>
      <c r="F296" s="3"/>
      <c r="G296" s="3"/>
      <c r="H296" s="3"/>
      <c r="I296" s="3"/>
      <c r="J296" s="3"/>
      <c r="K296" s="3"/>
    </row>
    <row r="297" spans="3:11" x14ac:dyDescent="0.2">
      <c r="C297" s="3"/>
      <c r="D297" s="3"/>
      <c r="E297" s="3"/>
      <c r="F297" s="3"/>
      <c r="G297" s="3"/>
      <c r="H297" s="3"/>
      <c r="I297" s="3"/>
      <c r="J297" s="3"/>
      <c r="K297" s="3"/>
    </row>
    <row r="298" spans="3:11" x14ac:dyDescent="0.2">
      <c r="C298" s="3"/>
      <c r="D298" s="3"/>
      <c r="E298" s="3"/>
      <c r="F298" s="3"/>
      <c r="G298" s="3"/>
      <c r="H298" s="3"/>
      <c r="I298" s="3"/>
      <c r="J298" s="3"/>
      <c r="K298" s="3"/>
    </row>
    <row r="299" spans="3:11" x14ac:dyDescent="0.2">
      <c r="C299" s="3"/>
      <c r="D299" s="3"/>
      <c r="E299" s="3"/>
      <c r="F299" s="3"/>
      <c r="G299" s="3"/>
      <c r="H299" s="3"/>
      <c r="I299" s="3"/>
      <c r="J299" s="3"/>
      <c r="K299" s="3"/>
    </row>
    <row r="300" spans="3:11" x14ac:dyDescent="0.2">
      <c r="C300" s="3"/>
      <c r="D300" s="3"/>
      <c r="E300" s="3"/>
      <c r="F300" s="3"/>
      <c r="G300" s="3"/>
      <c r="H300" s="3"/>
      <c r="I300" s="3"/>
      <c r="J300" s="3"/>
      <c r="K300" s="3"/>
    </row>
    <row r="301" spans="3:11" x14ac:dyDescent="0.2">
      <c r="C301" s="3"/>
      <c r="D301" s="3"/>
      <c r="E301" s="3"/>
      <c r="F301" s="3"/>
      <c r="G301" s="3"/>
      <c r="H301" s="3"/>
      <c r="I301" s="3"/>
      <c r="J301" s="3"/>
      <c r="K301" s="3"/>
    </row>
    <row r="302" spans="3:11" x14ac:dyDescent="0.2">
      <c r="C302" s="3"/>
      <c r="D302" s="3"/>
      <c r="E302" s="3"/>
      <c r="F302" s="3"/>
      <c r="G302" s="3"/>
      <c r="H302" s="3"/>
      <c r="I302" s="3"/>
      <c r="J302" s="3"/>
      <c r="K302" s="3"/>
    </row>
    <row r="303" spans="3:11" x14ac:dyDescent="0.2">
      <c r="C303" s="3"/>
      <c r="D303" s="3"/>
      <c r="E303" s="3"/>
      <c r="F303" s="3"/>
      <c r="G303" s="3"/>
      <c r="H303" s="3"/>
      <c r="I303" s="3"/>
      <c r="J303" s="3"/>
      <c r="K303" s="3"/>
    </row>
    <row r="304" spans="3:11" x14ac:dyDescent="0.2">
      <c r="C304" s="3"/>
      <c r="D304" s="3"/>
      <c r="E304" s="3"/>
      <c r="F304" s="3"/>
      <c r="G304" s="3"/>
      <c r="H304" s="3"/>
      <c r="I304" s="3"/>
      <c r="J304" s="3"/>
      <c r="K304" s="3"/>
    </row>
    <row r="305" spans="3:11" x14ac:dyDescent="0.2">
      <c r="C305" s="3"/>
      <c r="D305" s="3"/>
      <c r="E305" s="3"/>
      <c r="F305" s="3"/>
      <c r="G305" s="3"/>
      <c r="H305" s="3"/>
      <c r="I305" s="3"/>
      <c r="J305" s="3"/>
      <c r="K305" s="3"/>
    </row>
    <row r="306" spans="3:11" x14ac:dyDescent="0.2">
      <c r="C306" s="3"/>
      <c r="D306" s="3"/>
      <c r="E306" s="3"/>
      <c r="F306" s="3"/>
      <c r="G306" s="3"/>
      <c r="H306" s="3"/>
      <c r="I306" s="3"/>
      <c r="J306" s="3"/>
      <c r="K306" s="3"/>
    </row>
    <row r="307" spans="3:11" x14ac:dyDescent="0.2">
      <c r="C307" s="3"/>
      <c r="D307" s="3"/>
      <c r="E307" s="3"/>
      <c r="F307" s="3"/>
      <c r="G307" s="3"/>
      <c r="H307" s="3"/>
      <c r="I307" s="3"/>
      <c r="J307" s="3"/>
      <c r="K307" s="3"/>
    </row>
    <row r="308" spans="3:11" x14ac:dyDescent="0.2">
      <c r="C308" s="3"/>
      <c r="D308" s="3"/>
      <c r="E308" s="3"/>
      <c r="F308" s="3"/>
      <c r="G308" s="3"/>
      <c r="H308" s="3"/>
      <c r="I308" s="3"/>
      <c r="J308" s="3"/>
      <c r="K308" s="3"/>
    </row>
    <row r="309" spans="3:11" x14ac:dyDescent="0.2">
      <c r="C309" s="3"/>
      <c r="D309" s="3"/>
      <c r="E309" s="3"/>
      <c r="F309" s="3"/>
      <c r="G309" s="3"/>
      <c r="H309" s="3"/>
      <c r="I309" s="3"/>
      <c r="J309" s="3"/>
      <c r="K309" s="3"/>
    </row>
    <row r="310" spans="3:11" x14ac:dyDescent="0.2">
      <c r="C310" s="3"/>
      <c r="D310" s="3"/>
      <c r="E310" s="3"/>
      <c r="F310" s="3"/>
      <c r="G310" s="3"/>
      <c r="H310" s="3"/>
      <c r="I310" s="3"/>
      <c r="J310" s="3"/>
      <c r="K310" s="3"/>
    </row>
    <row r="311" spans="3:11" x14ac:dyDescent="0.2">
      <c r="C311" s="3"/>
      <c r="D311" s="3"/>
      <c r="E311" s="3"/>
      <c r="F311" s="3"/>
      <c r="G311" s="3"/>
      <c r="H311" s="3"/>
      <c r="I311" s="3"/>
      <c r="J311" s="3"/>
      <c r="K311" s="3"/>
    </row>
    <row r="312" spans="3:11" x14ac:dyDescent="0.2">
      <c r="C312" s="3"/>
      <c r="D312" s="3"/>
      <c r="E312" s="3"/>
      <c r="F312" s="3"/>
      <c r="G312" s="3"/>
      <c r="H312" s="3"/>
      <c r="I312" s="3"/>
      <c r="J312" s="3"/>
      <c r="K312" s="3"/>
    </row>
    <row r="313" spans="3:11" x14ac:dyDescent="0.2">
      <c r="C313" s="3"/>
      <c r="D313" s="3"/>
      <c r="E313" s="3"/>
      <c r="F313" s="3"/>
      <c r="G313" s="3"/>
      <c r="H313" s="3"/>
      <c r="I313" s="3"/>
      <c r="J313" s="3"/>
      <c r="K313" s="3"/>
    </row>
    <row r="314" spans="3:11" x14ac:dyDescent="0.2">
      <c r="C314" s="3"/>
      <c r="D314" s="3"/>
      <c r="E314" s="3"/>
      <c r="F314" s="3"/>
      <c r="G314" s="3"/>
      <c r="H314" s="3"/>
      <c r="I314" s="3"/>
      <c r="J314" s="3"/>
      <c r="K314" s="3"/>
    </row>
    <row r="315" spans="3:11" x14ac:dyDescent="0.2">
      <c r="C315" s="3"/>
      <c r="D315" s="3"/>
      <c r="E315" s="3"/>
      <c r="F315" s="3"/>
      <c r="G315" s="3"/>
      <c r="H315" s="3"/>
      <c r="I315" s="3"/>
      <c r="J315" s="3"/>
      <c r="K315" s="3"/>
    </row>
    <row r="316" spans="3:11" x14ac:dyDescent="0.2">
      <c r="C316" s="3"/>
      <c r="D316" s="3"/>
      <c r="E316" s="3"/>
      <c r="F316" s="3"/>
      <c r="G316" s="3"/>
      <c r="H316" s="3"/>
      <c r="I316" s="3"/>
      <c r="J316" s="3"/>
      <c r="K316" s="3"/>
    </row>
    <row r="317" spans="3:11" x14ac:dyDescent="0.2">
      <c r="C317" s="3"/>
      <c r="D317" s="3"/>
      <c r="E317" s="3"/>
      <c r="F317" s="3"/>
      <c r="G317" s="3"/>
      <c r="H317" s="3"/>
      <c r="I317" s="3"/>
      <c r="J317" s="3"/>
      <c r="K317" s="3"/>
    </row>
    <row r="318" spans="3:11" x14ac:dyDescent="0.2">
      <c r="C318" s="3"/>
      <c r="D318" s="3"/>
      <c r="E318" s="3"/>
      <c r="F318" s="3"/>
      <c r="G318" s="3"/>
      <c r="H318" s="3"/>
      <c r="I318" s="3"/>
      <c r="J318" s="3"/>
      <c r="K318" s="3"/>
    </row>
    <row r="319" spans="3:11" x14ac:dyDescent="0.2">
      <c r="C319" s="3"/>
      <c r="D319" s="3"/>
      <c r="E319" s="3"/>
      <c r="F319" s="3"/>
      <c r="G319" s="3"/>
      <c r="H319" s="3"/>
      <c r="I319" s="3"/>
      <c r="J319" s="3"/>
      <c r="K319" s="3"/>
    </row>
    <row r="320" spans="3:11" x14ac:dyDescent="0.2">
      <c r="C320" s="3"/>
      <c r="D320" s="3"/>
      <c r="E320" s="3"/>
      <c r="F320" s="3"/>
      <c r="G320" s="3"/>
      <c r="H320" s="3"/>
      <c r="I320" s="3"/>
      <c r="J320" s="3"/>
      <c r="K320" s="3"/>
    </row>
    <row r="321" spans="3:11" x14ac:dyDescent="0.2">
      <c r="C321" s="3"/>
      <c r="D321" s="3"/>
      <c r="E321" s="3"/>
      <c r="F321" s="3"/>
      <c r="G321" s="3"/>
      <c r="H321" s="3"/>
      <c r="I321" s="3"/>
      <c r="J321" s="3"/>
      <c r="K321" s="3"/>
    </row>
    <row r="322" spans="3:11" x14ac:dyDescent="0.2">
      <c r="C322" s="3"/>
      <c r="D322" s="3"/>
      <c r="E322" s="3"/>
      <c r="F322" s="3"/>
      <c r="G322" s="3"/>
      <c r="H322" s="3"/>
      <c r="I322" s="3"/>
      <c r="J322" s="3"/>
      <c r="K322" s="3"/>
    </row>
    <row r="323" spans="3:11" x14ac:dyDescent="0.2">
      <c r="C323" s="3"/>
      <c r="D323" s="3"/>
      <c r="E323" s="3"/>
      <c r="F323" s="3"/>
      <c r="G323" s="3"/>
      <c r="H323" s="3"/>
      <c r="I323" s="3"/>
      <c r="J323" s="3"/>
      <c r="K323" s="3"/>
    </row>
    <row r="324" spans="3:11" x14ac:dyDescent="0.2">
      <c r="C324" s="3"/>
      <c r="D324" s="3"/>
      <c r="E324" s="3"/>
      <c r="F324" s="3"/>
      <c r="G324" s="3"/>
      <c r="H324" s="3"/>
      <c r="I324" s="3"/>
      <c r="J324" s="3"/>
      <c r="K324" s="3"/>
    </row>
    <row r="325" spans="3:11" x14ac:dyDescent="0.2">
      <c r="C325" s="3"/>
      <c r="D325" s="3"/>
      <c r="E325" s="3"/>
      <c r="F325" s="3"/>
      <c r="G325" s="3"/>
      <c r="H325" s="3"/>
      <c r="I325" s="3"/>
      <c r="J325" s="3"/>
      <c r="K325" s="3"/>
    </row>
    <row r="326" spans="3:11" x14ac:dyDescent="0.2">
      <c r="C326" s="3"/>
      <c r="D326" s="3"/>
      <c r="E326" s="3"/>
      <c r="F326" s="3"/>
      <c r="G326" s="3"/>
      <c r="H326" s="3"/>
      <c r="I326" s="3"/>
      <c r="J326" s="3"/>
      <c r="K326" s="3"/>
    </row>
    <row r="327" spans="3:11" x14ac:dyDescent="0.2">
      <c r="C327" s="3"/>
      <c r="D327" s="3"/>
      <c r="E327" s="3"/>
      <c r="F327" s="3"/>
      <c r="G327" s="3"/>
      <c r="H327" s="3"/>
      <c r="I327" s="3"/>
      <c r="J327" s="3"/>
      <c r="K327" s="3"/>
    </row>
    <row r="328" spans="3:11" x14ac:dyDescent="0.2">
      <c r="C328" s="3"/>
      <c r="D328" s="3"/>
      <c r="E328" s="3"/>
      <c r="F328" s="3"/>
      <c r="G328" s="3"/>
      <c r="H328" s="3"/>
      <c r="I328" s="3"/>
      <c r="J328" s="3"/>
      <c r="K328" s="3"/>
    </row>
    <row r="329" spans="3:11" x14ac:dyDescent="0.2">
      <c r="C329" s="3"/>
      <c r="D329" s="3"/>
      <c r="E329" s="3"/>
      <c r="F329" s="3"/>
      <c r="G329" s="3"/>
      <c r="H329" s="3"/>
      <c r="I329" s="3"/>
      <c r="J329" s="3"/>
      <c r="K329" s="3"/>
    </row>
    <row r="330" spans="3:11" x14ac:dyDescent="0.2">
      <c r="C330" s="3"/>
      <c r="D330" s="3"/>
      <c r="E330" s="3"/>
      <c r="F330" s="3"/>
      <c r="G330" s="3"/>
      <c r="H330" s="3"/>
      <c r="I330" s="3"/>
      <c r="J330" s="3"/>
      <c r="K330" s="3"/>
    </row>
    <row r="331" spans="3:11" x14ac:dyDescent="0.2">
      <c r="C331" s="3"/>
      <c r="D331" s="3"/>
      <c r="E331" s="3"/>
      <c r="F331" s="3"/>
      <c r="G331" s="3"/>
      <c r="H331" s="3"/>
      <c r="I331" s="3"/>
      <c r="J331" s="3"/>
      <c r="K331" s="3"/>
    </row>
    <row r="332" spans="3:11" x14ac:dyDescent="0.2">
      <c r="C332" s="3"/>
      <c r="D332" s="3"/>
      <c r="E332" s="3"/>
      <c r="F332" s="3"/>
      <c r="G332" s="3"/>
      <c r="H332" s="3"/>
      <c r="I332" s="3"/>
      <c r="J332" s="3"/>
      <c r="K332" s="3"/>
    </row>
    <row r="333" spans="3:11" x14ac:dyDescent="0.2">
      <c r="C333" s="3"/>
      <c r="D333" s="3"/>
      <c r="E333" s="3"/>
      <c r="F333" s="3"/>
      <c r="G333" s="3"/>
      <c r="H333" s="3"/>
      <c r="I333" s="3"/>
      <c r="J333" s="3"/>
      <c r="K333" s="3"/>
    </row>
    <row r="334" spans="3:11" x14ac:dyDescent="0.2">
      <c r="C334" s="3"/>
      <c r="D334" s="3"/>
      <c r="E334" s="3"/>
      <c r="F334" s="3"/>
      <c r="G334" s="3"/>
      <c r="H334" s="3"/>
      <c r="I334" s="3"/>
      <c r="J334" s="3"/>
      <c r="K334" s="3"/>
    </row>
    <row r="335" spans="3:11" x14ac:dyDescent="0.2">
      <c r="C335" s="3"/>
      <c r="D335" s="3"/>
      <c r="E335" s="3"/>
      <c r="F335" s="3"/>
      <c r="G335" s="3"/>
      <c r="H335" s="3"/>
      <c r="I335" s="3"/>
      <c r="J335" s="3"/>
      <c r="K335" s="3"/>
    </row>
    <row r="336" spans="3:11" x14ac:dyDescent="0.2">
      <c r="C336" s="3"/>
      <c r="D336" s="3"/>
      <c r="E336" s="3"/>
      <c r="F336" s="3"/>
      <c r="G336" s="3"/>
      <c r="H336" s="3"/>
      <c r="I336" s="3"/>
      <c r="J336" s="3"/>
      <c r="K336" s="3"/>
    </row>
    <row r="337" spans="3:11" x14ac:dyDescent="0.2">
      <c r="C337" s="3"/>
      <c r="D337" s="3"/>
      <c r="E337" s="3"/>
      <c r="F337" s="3"/>
      <c r="G337" s="3"/>
      <c r="H337" s="3"/>
      <c r="I337" s="3"/>
      <c r="J337" s="3"/>
      <c r="K337" s="3"/>
    </row>
    <row r="338" spans="3:11" x14ac:dyDescent="0.2">
      <c r="C338" s="3"/>
      <c r="D338" s="3"/>
      <c r="E338" s="3"/>
      <c r="F338" s="3"/>
      <c r="G338" s="3"/>
      <c r="H338" s="3"/>
      <c r="I338" s="3"/>
      <c r="J338" s="3"/>
      <c r="K338" s="3"/>
    </row>
    <row r="339" spans="3:11" x14ac:dyDescent="0.2">
      <c r="C339" s="3"/>
      <c r="D339" s="3"/>
      <c r="E339" s="3"/>
      <c r="F339" s="3"/>
      <c r="G339" s="3"/>
      <c r="H339" s="3"/>
      <c r="I339" s="3"/>
      <c r="J339" s="3"/>
      <c r="K339" s="3"/>
    </row>
    <row r="340" spans="3:11" x14ac:dyDescent="0.2">
      <c r="C340" s="3"/>
      <c r="D340" s="3"/>
      <c r="E340" s="3"/>
      <c r="F340" s="3"/>
      <c r="G340" s="3"/>
      <c r="H340" s="3"/>
      <c r="I340" s="3"/>
      <c r="J340" s="3"/>
      <c r="K340" s="3"/>
    </row>
    <row r="341" spans="3:11" x14ac:dyDescent="0.2">
      <c r="C341" s="3"/>
      <c r="D341" s="3"/>
      <c r="E341" s="3"/>
      <c r="F341" s="3"/>
      <c r="G341" s="3"/>
      <c r="H341" s="3"/>
      <c r="I341" s="3"/>
      <c r="J341" s="3"/>
      <c r="K341" s="3"/>
    </row>
    <row r="342" spans="3:11" x14ac:dyDescent="0.2">
      <c r="C342" s="3"/>
      <c r="D342" s="3"/>
      <c r="E342" s="3"/>
      <c r="F342" s="3"/>
      <c r="G342" s="3"/>
      <c r="H342" s="3"/>
      <c r="I342" s="3"/>
      <c r="J342" s="3"/>
      <c r="K342" s="3"/>
    </row>
    <row r="343" spans="3:11" x14ac:dyDescent="0.2">
      <c r="C343" s="3"/>
      <c r="D343" s="3"/>
      <c r="E343" s="3"/>
      <c r="F343" s="3"/>
      <c r="G343" s="3"/>
      <c r="H343" s="3"/>
      <c r="I343" s="3"/>
      <c r="J343" s="3"/>
      <c r="K343" s="3"/>
    </row>
    <row r="344" spans="3:11" x14ac:dyDescent="0.2">
      <c r="C344" s="3"/>
      <c r="D344" s="3"/>
      <c r="E344" s="3"/>
      <c r="F344" s="3"/>
      <c r="G344" s="3"/>
      <c r="H344" s="3"/>
      <c r="I344" s="3"/>
      <c r="J344" s="3"/>
      <c r="K344" s="3"/>
    </row>
    <row r="345" spans="3:11" x14ac:dyDescent="0.2">
      <c r="C345" s="3"/>
      <c r="D345" s="3"/>
      <c r="E345" s="3"/>
      <c r="F345" s="3"/>
      <c r="G345" s="3"/>
      <c r="H345" s="3"/>
      <c r="I345" s="3"/>
      <c r="J345" s="3"/>
      <c r="K345" s="3"/>
    </row>
    <row r="346" spans="3:11" x14ac:dyDescent="0.2">
      <c r="C346" s="3"/>
      <c r="D346" s="3"/>
      <c r="E346" s="3"/>
      <c r="F346" s="3"/>
      <c r="G346" s="3"/>
      <c r="H346" s="3"/>
      <c r="I346" s="3"/>
      <c r="J346" s="3"/>
      <c r="K346" s="3"/>
    </row>
    <row r="347" spans="3:11" x14ac:dyDescent="0.2">
      <c r="C347" s="3"/>
      <c r="D347" s="3"/>
      <c r="E347" s="3"/>
      <c r="F347" s="3"/>
      <c r="G347" s="3"/>
      <c r="H347" s="3"/>
      <c r="I347" s="3"/>
      <c r="J347" s="3"/>
      <c r="K347" s="3"/>
    </row>
    <row r="348" spans="3:11" x14ac:dyDescent="0.2">
      <c r="C348" s="3"/>
      <c r="D348" s="3"/>
      <c r="E348" s="3"/>
      <c r="F348" s="3"/>
      <c r="G348" s="3"/>
      <c r="H348" s="3"/>
      <c r="I348" s="3"/>
      <c r="J348" s="3"/>
      <c r="K348" s="3"/>
    </row>
    <row r="349" spans="3:11" x14ac:dyDescent="0.2">
      <c r="C349" s="3"/>
      <c r="D349" s="3"/>
      <c r="E349" s="3"/>
      <c r="F349" s="3"/>
      <c r="G349" s="3"/>
      <c r="H349" s="3"/>
      <c r="I349" s="3"/>
      <c r="J349" s="3"/>
      <c r="K349" s="3"/>
    </row>
    <row r="350" spans="3:11" x14ac:dyDescent="0.2">
      <c r="C350" s="3"/>
      <c r="D350" s="3"/>
      <c r="E350" s="3"/>
      <c r="F350" s="3"/>
      <c r="G350" s="3"/>
      <c r="H350" s="3"/>
      <c r="I350" s="3"/>
      <c r="J350" s="3"/>
      <c r="K350" s="3"/>
    </row>
    <row r="351" spans="3:11" x14ac:dyDescent="0.2">
      <c r="C351" s="3"/>
      <c r="D351" s="3"/>
      <c r="E351" s="3"/>
      <c r="F351" s="3"/>
      <c r="G351" s="3"/>
      <c r="H351" s="3"/>
      <c r="I351" s="3"/>
      <c r="J351" s="3"/>
      <c r="K351" s="3"/>
    </row>
    <row r="352" spans="3:11" x14ac:dyDescent="0.2">
      <c r="C352" s="3"/>
      <c r="D352" s="3"/>
      <c r="E352" s="3"/>
      <c r="F352" s="3"/>
      <c r="G352" s="3"/>
      <c r="H352" s="3"/>
      <c r="I352" s="3"/>
      <c r="J352" s="3"/>
      <c r="K352" s="3"/>
    </row>
    <row r="353" spans="3:11" x14ac:dyDescent="0.2">
      <c r="C353" s="3"/>
      <c r="D353" s="3"/>
      <c r="E353" s="3"/>
      <c r="F353" s="3"/>
      <c r="G353" s="3"/>
      <c r="H353" s="3"/>
      <c r="I353" s="3"/>
      <c r="J353" s="3"/>
      <c r="K353" s="3"/>
    </row>
    <row r="354" spans="3:11" x14ac:dyDescent="0.2">
      <c r="C354" s="3"/>
      <c r="D354" s="3"/>
      <c r="E354" s="3"/>
      <c r="F354" s="3"/>
      <c r="G354" s="3"/>
      <c r="H354" s="3"/>
      <c r="I354" s="3"/>
      <c r="J354" s="3"/>
      <c r="K354" s="3"/>
    </row>
    <row r="355" spans="3:11" x14ac:dyDescent="0.2">
      <c r="C355" s="3"/>
      <c r="D355" s="3"/>
      <c r="E355" s="3"/>
      <c r="F355" s="3"/>
      <c r="G355" s="3"/>
      <c r="H355" s="3"/>
      <c r="I355" s="3"/>
      <c r="J355" s="3"/>
      <c r="K355" s="3"/>
    </row>
    <row r="356" spans="3:11" x14ac:dyDescent="0.2">
      <c r="C356" s="3"/>
      <c r="D356" s="3"/>
      <c r="E356" s="3"/>
      <c r="F356" s="3"/>
      <c r="G356" s="3"/>
      <c r="H356" s="3"/>
      <c r="I356" s="3"/>
      <c r="J356" s="3"/>
      <c r="K356" s="3"/>
    </row>
    <row r="357" spans="3:11" x14ac:dyDescent="0.2">
      <c r="C357" s="3"/>
      <c r="D357" s="3"/>
      <c r="E357" s="3"/>
      <c r="F357" s="3"/>
      <c r="G357" s="3"/>
      <c r="H357" s="3"/>
      <c r="I357" s="3"/>
      <c r="J357" s="3"/>
      <c r="K357" s="3"/>
    </row>
    <row r="358" spans="3:11" x14ac:dyDescent="0.2">
      <c r="C358" s="3"/>
      <c r="D358" s="3"/>
      <c r="E358" s="3"/>
      <c r="F358" s="3"/>
      <c r="G358" s="3"/>
      <c r="H358" s="3"/>
      <c r="I358" s="3"/>
      <c r="J358" s="3"/>
      <c r="K358" s="3"/>
    </row>
    <row r="359" spans="3:11" x14ac:dyDescent="0.2">
      <c r="C359" s="3"/>
      <c r="D359" s="3"/>
      <c r="E359" s="3"/>
      <c r="F359" s="3"/>
      <c r="G359" s="3"/>
      <c r="H359" s="3"/>
      <c r="I359" s="3"/>
      <c r="J359" s="3"/>
      <c r="K359" s="3"/>
    </row>
    <row r="360" spans="3:11" x14ac:dyDescent="0.2">
      <c r="C360" s="3"/>
      <c r="D360" s="3"/>
      <c r="E360" s="3"/>
      <c r="F360" s="3"/>
      <c r="G360" s="3"/>
      <c r="H360" s="3"/>
      <c r="I360" s="3"/>
      <c r="J360" s="3"/>
      <c r="K360" s="3"/>
    </row>
    <row r="361" spans="3:11" x14ac:dyDescent="0.2">
      <c r="C361" s="3"/>
      <c r="D361" s="3"/>
      <c r="E361" s="3"/>
      <c r="F361" s="3"/>
      <c r="G361" s="3"/>
      <c r="H361" s="3"/>
      <c r="I361" s="3"/>
      <c r="J361" s="3"/>
      <c r="K361" s="3"/>
    </row>
    <row r="362" spans="3:11" x14ac:dyDescent="0.2">
      <c r="C362" s="3"/>
      <c r="D362" s="3"/>
      <c r="E362" s="3"/>
      <c r="F362" s="3"/>
      <c r="G362" s="3"/>
      <c r="H362" s="3"/>
      <c r="I362" s="3"/>
      <c r="J362" s="3"/>
      <c r="K362" s="3"/>
    </row>
    <row r="363" spans="3:11" x14ac:dyDescent="0.2">
      <c r="C363" s="3"/>
      <c r="D363" s="3"/>
      <c r="E363" s="3"/>
      <c r="F363" s="3"/>
      <c r="G363" s="3"/>
      <c r="H363" s="3"/>
      <c r="I363" s="3"/>
      <c r="J363" s="3"/>
      <c r="K363" s="3"/>
    </row>
    <row r="364" spans="3:11" x14ac:dyDescent="0.2">
      <c r="C364" s="3"/>
      <c r="D364" s="3"/>
      <c r="E364" s="3"/>
      <c r="F364" s="3"/>
      <c r="G364" s="3"/>
      <c r="H364" s="3"/>
      <c r="I364" s="3"/>
      <c r="J364" s="3"/>
      <c r="K364" s="3"/>
    </row>
    <row r="365" spans="3:11" x14ac:dyDescent="0.2">
      <c r="C365" s="3"/>
      <c r="D365" s="3"/>
      <c r="E365" s="3"/>
      <c r="F365" s="3"/>
      <c r="G365" s="3"/>
      <c r="H365" s="3"/>
      <c r="I365" s="3"/>
      <c r="J365" s="3"/>
      <c r="K365" s="3"/>
    </row>
    <row r="366" spans="3:11" x14ac:dyDescent="0.2">
      <c r="C366" s="3"/>
      <c r="D366" s="3"/>
      <c r="E366" s="3"/>
      <c r="F366" s="3"/>
      <c r="G366" s="3"/>
      <c r="H366" s="3"/>
      <c r="I366" s="3"/>
      <c r="J366" s="3"/>
      <c r="K366" s="3"/>
    </row>
    <row r="367" spans="3:11" x14ac:dyDescent="0.2">
      <c r="C367" s="3"/>
      <c r="D367" s="3"/>
      <c r="E367" s="3"/>
      <c r="F367" s="3"/>
      <c r="G367" s="3"/>
      <c r="H367" s="3"/>
      <c r="I367" s="3"/>
      <c r="J367" s="3"/>
      <c r="K367" s="3"/>
    </row>
    <row r="368" spans="3:11" x14ac:dyDescent="0.2">
      <c r="C368" s="3"/>
      <c r="D368" s="3"/>
      <c r="E368" s="3"/>
      <c r="F368" s="3"/>
      <c r="G368" s="3"/>
      <c r="H368" s="3"/>
      <c r="I368" s="3"/>
      <c r="J368" s="3"/>
      <c r="K368" s="3"/>
    </row>
    <row r="369" spans="3:11" x14ac:dyDescent="0.2">
      <c r="C369" s="3"/>
      <c r="D369" s="3"/>
      <c r="E369" s="3"/>
      <c r="F369" s="3"/>
      <c r="G369" s="3"/>
      <c r="H369" s="3"/>
      <c r="I369" s="3"/>
      <c r="J369" s="3"/>
      <c r="K369" s="3"/>
    </row>
    <row r="370" spans="3:11" x14ac:dyDescent="0.2">
      <c r="C370" s="3"/>
      <c r="D370" s="3"/>
      <c r="E370" s="3"/>
      <c r="F370" s="3"/>
      <c r="G370" s="3"/>
      <c r="H370" s="3"/>
      <c r="I370" s="3"/>
      <c r="J370" s="3"/>
      <c r="K370" s="3"/>
    </row>
    <row r="371" spans="3:11" x14ac:dyDescent="0.2">
      <c r="C371" s="3"/>
      <c r="D371" s="3"/>
      <c r="E371" s="3"/>
      <c r="F371" s="3"/>
      <c r="G371" s="3"/>
      <c r="H371" s="3"/>
      <c r="I371" s="3"/>
      <c r="J371" s="3"/>
      <c r="K371" s="3"/>
    </row>
    <row r="372" spans="3:11" x14ac:dyDescent="0.2">
      <c r="C372" s="3"/>
      <c r="D372" s="3"/>
      <c r="E372" s="3"/>
      <c r="F372" s="3"/>
      <c r="G372" s="3"/>
      <c r="H372" s="3"/>
      <c r="I372" s="3"/>
      <c r="J372" s="3"/>
      <c r="K372" s="3"/>
    </row>
    <row r="373" spans="3:11" x14ac:dyDescent="0.2">
      <c r="C373" s="3"/>
      <c r="D373" s="3"/>
      <c r="E373" s="3"/>
      <c r="F373" s="3"/>
      <c r="G373" s="3"/>
      <c r="H373" s="3"/>
      <c r="I373" s="3"/>
      <c r="J373" s="3"/>
      <c r="K373" s="3"/>
    </row>
    <row r="374" spans="3:11" x14ac:dyDescent="0.2">
      <c r="C374" s="3"/>
      <c r="D374" s="3"/>
      <c r="E374" s="3"/>
      <c r="F374" s="3"/>
      <c r="G374" s="3"/>
      <c r="H374" s="3"/>
      <c r="I374" s="3"/>
      <c r="J374" s="3"/>
      <c r="K374" s="3"/>
    </row>
    <row r="375" spans="3:11" x14ac:dyDescent="0.2">
      <c r="C375" s="3"/>
      <c r="D375" s="3"/>
      <c r="E375" s="3"/>
      <c r="F375" s="3"/>
      <c r="G375" s="3"/>
      <c r="H375" s="3"/>
      <c r="I375" s="3"/>
      <c r="J375" s="3"/>
      <c r="K375" s="3"/>
    </row>
    <row r="376" spans="3:11" x14ac:dyDescent="0.2">
      <c r="C376" s="3"/>
      <c r="D376" s="3"/>
      <c r="E376" s="3"/>
      <c r="F376" s="3"/>
      <c r="G376" s="3"/>
      <c r="H376" s="3"/>
      <c r="I376" s="3"/>
      <c r="J376" s="3"/>
      <c r="K376" s="3"/>
    </row>
    <row r="377" spans="3:11" x14ac:dyDescent="0.2">
      <c r="C377" s="3"/>
      <c r="D377" s="3"/>
      <c r="E377" s="3"/>
      <c r="F377" s="3"/>
      <c r="G377" s="3"/>
      <c r="H377" s="3"/>
      <c r="I377" s="3"/>
      <c r="J377" s="3"/>
      <c r="K377" s="3"/>
    </row>
    <row r="378" spans="3:11" x14ac:dyDescent="0.2">
      <c r="C378" s="3"/>
      <c r="D378" s="3"/>
      <c r="E378" s="3"/>
      <c r="F378" s="3"/>
      <c r="G378" s="3"/>
      <c r="H378" s="3"/>
      <c r="I378" s="3"/>
      <c r="J378" s="3"/>
      <c r="K378" s="3"/>
    </row>
    <row r="379" spans="3:11" x14ac:dyDescent="0.2">
      <c r="C379" s="3"/>
      <c r="D379" s="3"/>
      <c r="E379" s="3"/>
      <c r="F379" s="3"/>
      <c r="G379" s="3"/>
      <c r="H379" s="3"/>
      <c r="I379" s="3"/>
      <c r="J379" s="3"/>
      <c r="K379" s="3"/>
    </row>
    <row r="380" spans="3:11" x14ac:dyDescent="0.2">
      <c r="C380" s="3"/>
      <c r="D380" s="3"/>
      <c r="E380" s="3"/>
      <c r="F380" s="3"/>
      <c r="G380" s="3"/>
      <c r="H380" s="3"/>
      <c r="I380" s="3"/>
      <c r="J380" s="3"/>
      <c r="K380" s="3"/>
    </row>
    <row r="381" spans="3:11" x14ac:dyDescent="0.2">
      <c r="C381" s="3"/>
      <c r="D381" s="3"/>
      <c r="E381" s="3"/>
      <c r="F381" s="3"/>
      <c r="G381" s="3"/>
      <c r="H381" s="3"/>
      <c r="I381" s="3"/>
      <c r="J381" s="3"/>
      <c r="K381" s="3"/>
    </row>
    <row r="382" spans="3:11" x14ac:dyDescent="0.2">
      <c r="C382" s="3"/>
      <c r="D382" s="3"/>
      <c r="E382" s="3"/>
      <c r="F382" s="3"/>
      <c r="G382" s="3"/>
      <c r="H382" s="3"/>
      <c r="I382" s="3"/>
      <c r="J382" s="3"/>
      <c r="K382" s="3"/>
    </row>
    <row r="383" spans="3:11" x14ac:dyDescent="0.2">
      <c r="C383" s="3"/>
      <c r="D383" s="3"/>
      <c r="E383" s="3"/>
      <c r="F383" s="3"/>
      <c r="G383" s="3"/>
      <c r="H383" s="3"/>
      <c r="I383" s="3"/>
      <c r="J383" s="3"/>
      <c r="K383" s="3"/>
    </row>
    <row r="384" spans="3:11" x14ac:dyDescent="0.2">
      <c r="C384" s="3"/>
      <c r="D384" s="3"/>
      <c r="E384" s="3"/>
      <c r="F384" s="3"/>
      <c r="G384" s="3"/>
      <c r="H384" s="3"/>
      <c r="I384" s="3"/>
      <c r="J384" s="3"/>
      <c r="K384" s="3"/>
    </row>
    <row r="385" spans="3:11" x14ac:dyDescent="0.2">
      <c r="C385" s="3"/>
      <c r="D385" s="3"/>
      <c r="E385" s="3"/>
      <c r="F385" s="3"/>
      <c r="G385" s="3"/>
      <c r="H385" s="3"/>
      <c r="I385" s="3"/>
      <c r="J385" s="3"/>
      <c r="K385" s="3"/>
    </row>
    <row r="386" spans="3:11" x14ac:dyDescent="0.2">
      <c r="C386" s="3"/>
      <c r="D386" s="3"/>
      <c r="E386" s="3"/>
      <c r="F386" s="3"/>
      <c r="G386" s="3"/>
      <c r="H386" s="3"/>
      <c r="I386" s="3"/>
      <c r="J386" s="3"/>
      <c r="K386" s="3"/>
    </row>
  </sheetData>
  <sortState ref="A2:O98">
    <sortCondition ref="A74"/>
  </sortState>
  <phoneticPr fontId="2" type="noConversion"/>
  <conditionalFormatting sqref="B86">
    <cfRule type="duplicateValues" dxfId="0" priority="1"/>
  </conditionalFormatting>
  <dataValidations count="3">
    <dataValidation type="decimal" operator="greaterThan" allowBlank="1" showInputMessage="1" showErrorMessage="1" errorTitle="Dollar amount" error="Please enter number as dollar amount only. Make any notes in the &quot;Notes&quot; column." sqref="C113:J116">
      <formula1>0</formula1>
    </dataValidation>
    <dataValidation type="decimal" operator="greaterThan" allowBlank="1" showInputMessage="1" showErrorMessage="1" errorTitle="Enter dollar amount" error="Please enter number as dollar amount only. Make any notes in the &quot;Notes&quot; column." sqref="G2:G3 C2:E3 C96:J112 E88:G95 C88:C95 D88:D94 C4:G87 H2:J95">
      <formula1>0</formula1>
    </dataValidation>
    <dataValidation type="whole" operator="greaterThan" allowBlank="1" showInputMessage="1" showErrorMessage="1" errorTitle="Enter whole number only" error="Please round up to the nearest week." sqref="N2:N116">
      <formula1>0</formula1>
    </dataValidation>
  </dataValidations>
  <pageMargins left="0.75" right="0.75" top="1" bottom="1" header="0.5" footer="0.5"/>
  <pageSetup scale="2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Kathryn</dc:creator>
  <cp:lastModifiedBy>Keene, Kiera</cp:lastModifiedBy>
  <cp:lastPrinted>2017-03-16T14:33:59Z</cp:lastPrinted>
  <dcterms:created xsi:type="dcterms:W3CDTF">2009-10-26T21:15:11Z</dcterms:created>
  <dcterms:modified xsi:type="dcterms:W3CDTF">2017-03-30T19:36:21Z</dcterms:modified>
</cp:coreProperties>
</file>